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5" activeTab="6"/>
  </bookViews>
  <sheets>
    <sheet name="Титул ЧУ" sheetId="1" r:id="rId1"/>
    <sheet name="Судді " sheetId="2" r:id="rId2"/>
    <sheet name="Командні" sheetId="3" r:id="rId3"/>
    <sheet name="Числ.звіт" sheetId="4" r:id="rId4"/>
    <sheet name="Статист-ЧУ" sheetId="5" r:id="rId5"/>
    <sheet name="Лист1" sheetId="6" r:id="rId6"/>
    <sheet name="Метання" sheetId="7" r:id="rId7"/>
    <sheet name="Ос.рахунки шкіл" sheetId="8" r:id="rId8"/>
    <sheet name="Ос.рахунки ШВСМ" sheetId="9" r:id="rId9"/>
  </sheets>
  <definedNames/>
  <calcPr fullCalcOnLoad="1"/>
</workbook>
</file>

<file path=xl/sharedStrings.xml><?xml version="1.0" encoding="utf-8"?>
<sst xmlns="http://schemas.openxmlformats.org/spreadsheetml/2006/main" count="2261" uniqueCount="743">
  <si>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</si>
  <si>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</si>
  <si>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</si>
  <si>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</si>
  <si>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</si>
  <si>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м.Київ</t>
  </si>
  <si>
    <t>Технічний делегат</t>
  </si>
  <si>
    <t>МСУМК</t>
  </si>
  <si>
    <t>МСУ</t>
  </si>
  <si>
    <t>КМСУ</t>
  </si>
  <si>
    <t>І розряд</t>
  </si>
  <si>
    <t>№ з\с</t>
  </si>
  <si>
    <t>Види змагань</t>
  </si>
  <si>
    <t>ЧИСЛОВИЙ ЗВІТ</t>
  </si>
  <si>
    <t>Кільк. учасників на виді</t>
  </si>
  <si>
    <t>ЧОЛОВІКИ</t>
  </si>
  <si>
    <t>ІІ розряд</t>
  </si>
  <si>
    <t>ІІІ розряд</t>
  </si>
  <si>
    <t>без розряду</t>
  </si>
  <si>
    <t>СУМА</t>
  </si>
  <si>
    <t>ЖІНКИ</t>
  </si>
  <si>
    <t>РАЗОМ</t>
  </si>
  <si>
    <t>Виконання розрядних нормативів:</t>
  </si>
  <si>
    <t>НС</t>
  </si>
  <si>
    <t>інформації</t>
  </si>
  <si>
    <t>зі старту</t>
  </si>
  <si>
    <t>з бігу</t>
  </si>
  <si>
    <t>Апеляційне журі:</t>
  </si>
  <si>
    <t>400м</t>
  </si>
  <si>
    <t>800м</t>
  </si>
  <si>
    <t>1500м</t>
  </si>
  <si>
    <t>висота</t>
  </si>
  <si>
    <t>довжина</t>
  </si>
  <si>
    <t>потрійний</t>
  </si>
  <si>
    <t>3000м</t>
  </si>
  <si>
    <t>Ольга Нікітенко</t>
  </si>
  <si>
    <t>200м</t>
  </si>
  <si>
    <t>нагородження</t>
  </si>
  <si>
    <t xml:space="preserve">Оргделегат </t>
  </si>
  <si>
    <t>Світлана Миленька</t>
  </si>
  <si>
    <t>Дмитро Нікітенко</t>
  </si>
  <si>
    <t xml:space="preserve">електронного </t>
  </si>
  <si>
    <t>вимірювання часу</t>
  </si>
  <si>
    <t>Семен Донской</t>
  </si>
  <si>
    <t>Микола Афанасьєв</t>
  </si>
  <si>
    <t xml:space="preserve">Техделегат </t>
  </si>
  <si>
    <t>Технічний керівник</t>
  </si>
  <si>
    <t>зі стрибків</t>
  </si>
  <si>
    <t>Ольга Нікітенко  м.Київ, Національний суддя зі спорту</t>
  </si>
  <si>
    <t>1к.</t>
  </si>
  <si>
    <t>Місце</t>
  </si>
  <si>
    <t>Київська</t>
  </si>
  <si>
    <t>СТАТИСТИЧНА ЗВІТНІСТЬ</t>
  </si>
  <si>
    <t>Область</t>
  </si>
  <si>
    <t>Заг. кільк. учасників</t>
  </si>
  <si>
    <t>Кількість чоловіків</t>
  </si>
  <si>
    <t>кількість жінок</t>
  </si>
  <si>
    <t>ЗМСУ</t>
  </si>
  <si>
    <t>ВСЬОГО:</t>
  </si>
  <si>
    <t>Наталія Лебедєва</t>
  </si>
  <si>
    <t>Керівник ТІЦ</t>
  </si>
  <si>
    <t>Юрій Кострицький</t>
  </si>
  <si>
    <t>Федерація легкої атлетики м. Києва</t>
  </si>
  <si>
    <t>види</t>
  </si>
  <si>
    <t>200 м</t>
  </si>
  <si>
    <t>8t -FA</t>
  </si>
  <si>
    <t>400 м</t>
  </si>
  <si>
    <t>800 м</t>
  </si>
  <si>
    <t>1500 м</t>
  </si>
  <si>
    <t>3000 м</t>
  </si>
  <si>
    <t>Чоловіки</t>
  </si>
  <si>
    <t>Жінки</t>
  </si>
  <si>
    <t xml:space="preserve"> 8t -FA</t>
  </si>
  <si>
    <t>Світлана Яскевич</t>
  </si>
  <si>
    <t>Євген Резанов</t>
  </si>
  <si>
    <t>Андрій Фортунатов</t>
  </si>
  <si>
    <t>ЗАЯВЛЕНІ НА ВИДИ</t>
  </si>
  <si>
    <t>РВУФК</t>
  </si>
  <si>
    <t>КМШВСМ</t>
  </si>
  <si>
    <t>НУФВСУ</t>
  </si>
  <si>
    <t>ДЮСШ "Старт"</t>
  </si>
  <si>
    <t>СДЮШОР "Україна"</t>
  </si>
  <si>
    <t>СДЮШОР №16</t>
  </si>
  <si>
    <t>СДЮШОР №6</t>
  </si>
  <si>
    <t>ДЮСШ №17</t>
  </si>
  <si>
    <t>КОШВСМ</t>
  </si>
  <si>
    <t>Віктор Гладченко</t>
  </si>
  <si>
    <t xml:space="preserve"> м.Київ,  НСК "Олімпійський"</t>
  </si>
  <si>
    <t>Департамент освіти і науки, молоді та спорту КМДА</t>
  </si>
  <si>
    <t>Командний чемпіонат м. Києва присвячений Дню Перемоги</t>
  </si>
  <si>
    <t>Особистий рахунок</t>
  </si>
  <si>
    <t>ДЮСШ "Старт" Київ</t>
  </si>
  <si>
    <t>Спортсмен</t>
  </si>
  <si>
    <t>Дата 
народження</t>
  </si>
  <si>
    <t>Вид</t>
  </si>
  <si>
    <t>ДСТ</t>
  </si>
  <si>
    <t>Круг</t>
  </si>
  <si>
    <t>Результат</t>
  </si>
  <si>
    <t>Розряд</t>
  </si>
  <si>
    <t>Очки</t>
  </si>
  <si>
    <t>КОСТУСЄВА Марія</t>
  </si>
  <si>
    <t>14.11.1990</t>
  </si>
  <si>
    <t>Потрійний стрибок</t>
  </si>
  <si>
    <t>Фінал</t>
  </si>
  <si>
    <t>I</t>
  </si>
  <si>
    <t>НІКОЛАЙЧУК Дмитрій</t>
  </si>
  <si>
    <t>20.03.1992</t>
  </si>
  <si>
    <t>Біг на 800 м</t>
  </si>
  <si>
    <t>КМС</t>
  </si>
  <si>
    <t>ПРОКОФ'ЄВА Євгенія</t>
  </si>
  <si>
    <t>05.06.1995</t>
  </si>
  <si>
    <t>Біг на 3000 м</t>
  </si>
  <si>
    <t>РЕЗАНОВ Олександр</t>
  </si>
  <si>
    <t>23.12.1997</t>
  </si>
  <si>
    <t>Стрибки у довжину</t>
  </si>
  <si>
    <t>II</t>
  </si>
  <si>
    <t>ЛУЦЬ Ольга</t>
  </si>
  <si>
    <t>10.05.1982</t>
  </si>
  <si>
    <t>ІЛЬОНОК Олександр</t>
  </si>
  <si>
    <t>21.07.1992</t>
  </si>
  <si>
    <t>Біг на 1500 м</t>
  </si>
  <si>
    <t>СИРОЇД Марія</t>
  </si>
  <si>
    <t>24.01.1996</t>
  </si>
  <si>
    <t>III</t>
  </si>
  <si>
    <t>ФЕДОРОВА Олена</t>
  </si>
  <si>
    <t>02.04.1992</t>
  </si>
  <si>
    <t>УДОД Світлана</t>
  </si>
  <si>
    <t>17.11.1996</t>
  </si>
  <si>
    <t>Метання молота 4 кг</t>
  </si>
  <si>
    <t>ПАЛЕНИЧКА Владислав</t>
  </si>
  <si>
    <t>04.07.1996</t>
  </si>
  <si>
    <t>СОРОКІН Гліб</t>
  </si>
  <si>
    <t>27.02.1997</t>
  </si>
  <si>
    <t>АНДРУШКЕВИЧ Ольга</t>
  </si>
  <si>
    <t>22.10.1984</t>
  </si>
  <si>
    <t>САВЕНКО Андрій</t>
  </si>
  <si>
    <t>28.04.1996</t>
  </si>
  <si>
    <t>ЮРКОВСЬКИЙ Йосип</t>
  </si>
  <si>
    <t>08.11.1996</t>
  </si>
  <si>
    <t>МУЗИКА Максим</t>
  </si>
  <si>
    <t>12.06.1995</t>
  </si>
  <si>
    <t>ПАРХОМЕНКО Олексій</t>
  </si>
  <si>
    <t>02.11.1993</t>
  </si>
  <si>
    <t>ШЕЙКО Олександр</t>
  </si>
  <si>
    <t>11.05.1996</t>
  </si>
  <si>
    <t>Біг на 200 м</t>
  </si>
  <si>
    <t>ЛУЦЕНКО Максим</t>
  </si>
  <si>
    <t>27.03.1997</t>
  </si>
  <si>
    <t>КУЗЬМЕНКО Лілія</t>
  </si>
  <si>
    <t>07.02.1997</t>
  </si>
  <si>
    <t>I юн</t>
  </si>
  <si>
    <t>ЛУЗІНА Мирослава</t>
  </si>
  <si>
    <t>18.08.1995</t>
  </si>
  <si>
    <t>ПАЦ Олександра</t>
  </si>
  <si>
    <t>18.03.1995</t>
  </si>
  <si>
    <t>РОГОВИЙ Віктор</t>
  </si>
  <si>
    <t>04.12.1965</t>
  </si>
  <si>
    <t>МУРАШКО Владислав</t>
  </si>
  <si>
    <t>09.06.1996</t>
  </si>
  <si>
    <t>ШУМИЛО Дмитро</t>
  </si>
  <si>
    <t>25.07.1990</t>
  </si>
  <si>
    <t>СОЛОВЕЙ Максим</t>
  </si>
  <si>
    <t>31.07.1991</t>
  </si>
  <si>
    <t>Метання молота 7,260 кг</t>
  </si>
  <si>
    <t>КОВАЛЬЧУК Антон</t>
  </si>
  <si>
    <t>23.07.1996</t>
  </si>
  <si>
    <t>Біг на 100 м</t>
  </si>
  <si>
    <t>Забіги</t>
  </si>
  <si>
    <t>ПАЛЄЙ Дмитро</t>
  </si>
  <si>
    <t>09.07.1993</t>
  </si>
  <si>
    <t>БАДУН Віталій</t>
  </si>
  <si>
    <t>17.11.1998</t>
  </si>
  <si>
    <t>БОНДАРЕНКО Андрій</t>
  </si>
  <si>
    <t>10.11.1994</t>
  </si>
  <si>
    <t>ШУЛЯК Алла</t>
  </si>
  <si>
    <t>08.05.1994</t>
  </si>
  <si>
    <t>КОЛОДЯЖНИЙ Олександр</t>
  </si>
  <si>
    <t>29.04.1999</t>
  </si>
  <si>
    <t>ЯРОЦЬКИЙ Дмитро</t>
  </si>
  <si>
    <t>13.10.1998</t>
  </si>
  <si>
    <t>ВИНОКУРОВ Ігор</t>
  </si>
  <si>
    <t>15.10.1999</t>
  </si>
  <si>
    <t>III юн</t>
  </si>
  <si>
    <t>Залік : 50    Підсумок:</t>
  </si>
  <si>
    <t>Результати, що не ввійшли до підрахунку командної першості:</t>
  </si>
  <si>
    <t>Національний суддя зі спорту</t>
  </si>
  <si>
    <t xml:space="preserve">СДЮШОР м.Києва "У" </t>
  </si>
  <si>
    <t>ХАБІНА Яна</t>
  </si>
  <si>
    <t>27.05.1997</t>
  </si>
  <si>
    <t>Біг на 400 м з/б (0.762)</t>
  </si>
  <si>
    <t>У</t>
  </si>
  <si>
    <t>РОТАР Денис</t>
  </si>
  <si>
    <t>27.07.1990</t>
  </si>
  <si>
    <t>СТАНЧЕВ Андрій</t>
  </si>
  <si>
    <t>10.07.1993</t>
  </si>
  <si>
    <t>БАЙДАЛЮК Дмитро</t>
  </si>
  <si>
    <t>У-МОН</t>
  </si>
  <si>
    <t>ГЛАДІЙЧУК Яна</t>
  </si>
  <si>
    <t>21.05.1993</t>
  </si>
  <si>
    <t>ОВЧАРОВ Артур</t>
  </si>
  <si>
    <t>31.05.1991</t>
  </si>
  <si>
    <t>Біг на 400 м</t>
  </si>
  <si>
    <t>ХОМЕНКО Кирило</t>
  </si>
  <si>
    <t>07.12.1994</t>
  </si>
  <si>
    <t>Біг на 110 м з/б (1.067)</t>
  </si>
  <si>
    <t>ПОДОЛЯНКО Сергій</t>
  </si>
  <si>
    <t>06.09.1993</t>
  </si>
  <si>
    <t>ДЕМЯНЧУК Дмитро</t>
  </si>
  <si>
    <t>07.02.1996</t>
  </si>
  <si>
    <t>ПІРОЖЕНКО Ксенія</t>
  </si>
  <si>
    <t>06.02.1998</t>
  </si>
  <si>
    <t>ДОРОШ Юлія</t>
  </si>
  <si>
    <t>06.05.1996</t>
  </si>
  <si>
    <t>КРЄПАК Юлія</t>
  </si>
  <si>
    <t>16.05.1991</t>
  </si>
  <si>
    <t>КОСТЮК Валерія</t>
  </si>
  <si>
    <t>17.04.1997</t>
  </si>
  <si>
    <t>Стрибки у висоту</t>
  </si>
  <si>
    <t>МЕЛЬНИЧУК Олег</t>
  </si>
  <si>
    <t>23.11.1994</t>
  </si>
  <si>
    <t>ПІРІЄВА Марина</t>
  </si>
  <si>
    <t>16.07.1998</t>
  </si>
  <si>
    <t>МОКЛЯР Олександр</t>
  </si>
  <si>
    <t>07.08.1995</t>
  </si>
  <si>
    <t>СТАХНЮК Ігор</t>
  </si>
  <si>
    <t>04.05.1995</t>
  </si>
  <si>
    <t>КЛОПЕНКО Олександр</t>
  </si>
  <si>
    <t>08.02.1997</t>
  </si>
  <si>
    <t>Біг на 400 м з/б (0.914)</t>
  </si>
  <si>
    <t>КАПІШИНСЬКИЙ Максим</t>
  </si>
  <si>
    <t>25.12.1996</t>
  </si>
  <si>
    <t>БОЙКО Марія</t>
  </si>
  <si>
    <t>06.11.1994</t>
  </si>
  <si>
    <t>МАРТИНЕНКО Олексій</t>
  </si>
  <si>
    <t>30.01.1997</t>
  </si>
  <si>
    <t>БЕРЕНШТЕЙН Марина</t>
  </si>
  <si>
    <t>05.10.1997</t>
  </si>
  <si>
    <t>ТРОЯНСЬКА Діана</t>
  </si>
  <si>
    <t>20.09.1996</t>
  </si>
  <si>
    <t>ШАПОВАЛОВ Олексій</t>
  </si>
  <si>
    <t>21.12.1995</t>
  </si>
  <si>
    <t>НЕДАШКІВСЬКА Ніна</t>
  </si>
  <si>
    <t>27.01.1995</t>
  </si>
  <si>
    <t>ЯНИК Ірина</t>
  </si>
  <si>
    <t>03.05.1999</t>
  </si>
  <si>
    <t>ПАСЄВІН Максим</t>
  </si>
  <si>
    <t>10.06.1997</t>
  </si>
  <si>
    <t>КОНЄВА Марія</t>
  </si>
  <si>
    <t>12.05.1997</t>
  </si>
  <si>
    <t>ЧАЙЛЯН Ельвіра</t>
  </si>
  <si>
    <t>ІЛЬЇНА Олена</t>
  </si>
  <si>
    <t>10.07.1998</t>
  </si>
  <si>
    <t>ДЕРИЗЕМЛЯ Дарина</t>
  </si>
  <si>
    <t>23.11.1999</t>
  </si>
  <si>
    <t>ПЕТРОВ Роман</t>
  </si>
  <si>
    <t>04.07.1993</t>
  </si>
  <si>
    <t>СТАШУК Ярослав</t>
  </si>
  <si>
    <t>09.12.1996</t>
  </si>
  <si>
    <t>ДЕСЯТКО Ганна</t>
  </si>
  <si>
    <t>17.01.1999</t>
  </si>
  <si>
    <t>НИКОРЯК Оксана</t>
  </si>
  <si>
    <t>05.05.1995</t>
  </si>
  <si>
    <t>РУСАН Денис</t>
  </si>
  <si>
    <t>22.02.1998</t>
  </si>
  <si>
    <t>БОГОСЛОВСЬКИЙ Федір</t>
  </si>
  <si>
    <t>05.02.1999</t>
  </si>
  <si>
    <t>РЖЕПІШЕВСЬКИЙ Євген</t>
  </si>
  <si>
    <t>20.03.1998</t>
  </si>
  <si>
    <t>МАРЕНКО Дмитро</t>
  </si>
  <si>
    <t>29.11.1990</t>
  </si>
  <si>
    <t xml:space="preserve">DNS         </t>
  </si>
  <si>
    <t>ШАМАТРІН Данило</t>
  </si>
  <si>
    <t>25.08.1995</t>
  </si>
  <si>
    <t>ЧОРНОМАЗ Богдан</t>
  </si>
  <si>
    <t>02.04.1996</t>
  </si>
  <si>
    <t xml:space="preserve">DNF         </t>
  </si>
  <si>
    <t>КОВАЛЬОВА Анастасія</t>
  </si>
  <si>
    <t>12.07.1993</t>
  </si>
  <si>
    <t>МОСТІПАН Олексій</t>
  </si>
  <si>
    <t>12.06.1991</t>
  </si>
  <si>
    <t>СОЛЯНОВ Віктор</t>
  </si>
  <si>
    <t>15.06.1997</t>
  </si>
  <si>
    <t>ТАРАСЮК Сергій</t>
  </si>
  <si>
    <t>20.05.1996</t>
  </si>
  <si>
    <t>ВИСОЦЬКИЙ Олександр</t>
  </si>
  <si>
    <t>20.05.1990</t>
  </si>
  <si>
    <t>II юн</t>
  </si>
  <si>
    <t>СДЮШОР №16 Київ</t>
  </si>
  <si>
    <t>ГЕРАЩЕНКО Ірина</t>
  </si>
  <si>
    <t>10.03.1995</t>
  </si>
  <si>
    <t>МС</t>
  </si>
  <si>
    <t>ЛЕВЧЕНКО Юлія</t>
  </si>
  <si>
    <t>28.11.1997</t>
  </si>
  <si>
    <t>МОН</t>
  </si>
  <si>
    <t>ШАРАПОВ Андрій</t>
  </si>
  <si>
    <t>22.02.1995</t>
  </si>
  <si>
    <t>ПОГОРІЛА Ольга</t>
  </si>
  <si>
    <t>22.05.1999</t>
  </si>
  <si>
    <t>СТЕПАНЕНКО Роман</t>
  </si>
  <si>
    <t>25.06.1997</t>
  </si>
  <si>
    <t>ДЕКЕТ Каміла</t>
  </si>
  <si>
    <t>30.10.1998</t>
  </si>
  <si>
    <t>ШАПОВАЛ Ганна</t>
  </si>
  <si>
    <t>27.11.1999</t>
  </si>
  <si>
    <t>САНІВСЬКИЙ Олександр</t>
  </si>
  <si>
    <t>24.02.1998</t>
  </si>
  <si>
    <t>КОРОТЧЕНКО Ілля</t>
  </si>
  <si>
    <t>17.02.1995</t>
  </si>
  <si>
    <t>СДЮШОР №6 Київ</t>
  </si>
  <si>
    <t>ПЕТРОЧЕНКО Яна</t>
  </si>
  <si>
    <t>23.03.1998</t>
  </si>
  <si>
    <t>УЛЬЯНКІНА Аліса</t>
  </si>
  <si>
    <t>20.08.1997</t>
  </si>
  <si>
    <t>ЛЯШЕНКО Павло</t>
  </si>
  <si>
    <t>04.01.1998</t>
  </si>
  <si>
    <t>ОНИЩУК Олена</t>
  </si>
  <si>
    <t>07.07.1997</t>
  </si>
  <si>
    <t>МАЗУРОК Тетяна</t>
  </si>
  <si>
    <t>31.07.1997</t>
  </si>
  <si>
    <t>ГЛУЩУК Валентин</t>
  </si>
  <si>
    <t>12.10.1999</t>
  </si>
  <si>
    <t>КРУПА Микита</t>
  </si>
  <si>
    <t>19.01.1998</t>
  </si>
  <si>
    <t>УШАКОВ Артур</t>
  </si>
  <si>
    <t>03.09.1996</t>
  </si>
  <si>
    <t>КВАЧОВА Оксана</t>
  </si>
  <si>
    <t>18.05.1995</t>
  </si>
  <si>
    <t>МАШОВЕЦЬ Владислав</t>
  </si>
  <si>
    <t>12.01.1994</t>
  </si>
  <si>
    <t>КРАВЧЕНКО Леся</t>
  </si>
  <si>
    <t>20.08.1996</t>
  </si>
  <si>
    <t>МАХОВСЬКИЙ Роман</t>
  </si>
  <si>
    <t>06.11.1995</t>
  </si>
  <si>
    <t>БАБА Мурад</t>
  </si>
  <si>
    <t>11.06.1996</t>
  </si>
  <si>
    <t>ГАЛЬЦОВА Євгенія</t>
  </si>
  <si>
    <t>01.11.1995</t>
  </si>
  <si>
    <t>ВОЛЬВАХ Таїсія</t>
  </si>
  <si>
    <t>17.06.1997</t>
  </si>
  <si>
    <t xml:space="preserve">NM          </t>
  </si>
  <si>
    <t>ДЮСШ №17 Київ</t>
  </si>
  <si>
    <t>ПОЛІЩУК Ренат</t>
  </si>
  <si>
    <t>12.04.1997</t>
  </si>
  <si>
    <t>ПУГАЧЬОВ Дмитро</t>
  </si>
  <si>
    <t>06.11.1996</t>
  </si>
  <si>
    <t>ПОЛІЩУК Спартак</t>
  </si>
  <si>
    <t>11.09.1994</t>
  </si>
  <si>
    <t>ПЕЛЮШОК Василь</t>
  </si>
  <si>
    <t>14.01.1998</t>
  </si>
  <si>
    <t>ЄРОХІН Олександр</t>
  </si>
  <si>
    <t>11.01.1997</t>
  </si>
  <si>
    <t>ЛАВРЕНКО Дмитро</t>
  </si>
  <si>
    <t>16.05.1997</t>
  </si>
  <si>
    <t>ЖЕВАГА Олександр</t>
  </si>
  <si>
    <t>17.09.1997</t>
  </si>
  <si>
    <t>КРАЛЄВ Артур</t>
  </si>
  <si>
    <t>14.11.1998</t>
  </si>
  <si>
    <t>САРАЖИНСЬКИЙ Ярослав</t>
  </si>
  <si>
    <t>25.03.1998</t>
  </si>
  <si>
    <t>КАПУЛА Владислав</t>
  </si>
  <si>
    <t>22.03.1992</t>
  </si>
  <si>
    <t>ПЕТРОВИЧ Олексій</t>
  </si>
  <si>
    <t>07.05.1995</t>
  </si>
  <si>
    <t>КДЮСШ "Юний Динамівець" Київ</t>
  </si>
  <si>
    <t>КИРИЛЮК Владислав</t>
  </si>
  <si>
    <t>24.11.1994</t>
  </si>
  <si>
    <t>Штовхання ядра 7,260 кг</t>
  </si>
  <si>
    <t>Д</t>
  </si>
  <si>
    <t>КОВАЛЬОВ Іван</t>
  </si>
  <si>
    <t>03.03.1995</t>
  </si>
  <si>
    <t>ГРИНЕЦЬ Михайло</t>
  </si>
  <si>
    <t>08.05.1996</t>
  </si>
  <si>
    <t>ГАЙДАЙ Олександр</t>
  </si>
  <si>
    <t>02.06.1988</t>
  </si>
  <si>
    <t>МЄЗЄНЦЕВ Микола</t>
  </si>
  <si>
    <t>02.07.1996</t>
  </si>
  <si>
    <t>ІЩУК Олексій</t>
  </si>
  <si>
    <t>24.07.1994</t>
  </si>
  <si>
    <t>ГРИНЕЦЬ Дмитро</t>
  </si>
  <si>
    <t>03.06.1998</t>
  </si>
  <si>
    <t>ЛУПИНА Дмитро</t>
  </si>
  <si>
    <t>01.11.1994</t>
  </si>
  <si>
    <t>ДШВСМ</t>
  </si>
  <si>
    <t xml:space="preserve">ДЮСШ "Спартак" </t>
  </si>
  <si>
    <t>ЦШВСМ</t>
  </si>
  <si>
    <t>ІВАЩЕНКО Сергій</t>
  </si>
  <si>
    <t>30.12.1984</t>
  </si>
  <si>
    <t>С</t>
  </si>
  <si>
    <t xml:space="preserve">ДШВСМ </t>
  </si>
  <si>
    <t>ПАЛАМАР Віта</t>
  </si>
  <si>
    <t>12.10.1977</t>
  </si>
  <si>
    <t>ЗСУ-У</t>
  </si>
  <si>
    <t>ДОЛЖКОВА Юлія</t>
  </si>
  <si>
    <t>03.07.1993</t>
  </si>
  <si>
    <t>Біг на 100 м з/б (0.840)</t>
  </si>
  <si>
    <t>КРАСНОЩОК Юлія</t>
  </si>
  <si>
    <t>06.01.1990</t>
  </si>
  <si>
    <t>НІКОЛЕНКО Вікторія</t>
  </si>
  <si>
    <t>15.06.1991</t>
  </si>
  <si>
    <t>АХКОЗОВ Артем</t>
  </si>
  <si>
    <t>19.06.1989</t>
  </si>
  <si>
    <t>БОРОДІН Сергій</t>
  </si>
  <si>
    <t>14.10.1981</t>
  </si>
  <si>
    <t>ТЮМЕНЦЕВ Віктор</t>
  </si>
  <si>
    <t>12.03.1992</t>
  </si>
  <si>
    <t>Д-МОН</t>
  </si>
  <si>
    <t>ГОЛОВАЩЕНКО Роман</t>
  </si>
  <si>
    <t>14.04.1987</t>
  </si>
  <si>
    <t>ШОФУЛ Іван</t>
  </si>
  <si>
    <t>01.08.1990</t>
  </si>
  <si>
    <t>ВИНОГРАДОВ Євген</t>
  </si>
  <si>
    <t>30.04.1984</t>
  </si>
  <si>
    <t>ЗСУ</t>
  </si>
  <si>
    <t>МСМК</t>
  </si>
  <si>
    <t>СКИДАН Ганна</t>
  </si>
  <si>
    <t>14.05.1992</t>
  </si>
  <si>
    <t>ДОРОФЄЄВ Владислав</t>
  </si>
  <si>
    <t>22.04.1994</t>
  </si>
  <si>
    <t>КРІМАРЕНКО Юрій</t>
  </si>
  <si>
    <t>11.08.1983</t>
  </si>
  <si>
    <t>М'ЯГКИХ Олександр</t>
  </si>
  <si>
    <t>07.05.1986</t>
  </si>
  <si>
    <t>СЕГЕДА Станіслав</t>
  </si>
  <si>
    <t>22.01.1989</t>
  </si>
  <si>
    <t>СПІЛЬНЯК Сергій</t>
  </si>
  <si>
    <t>04.06.1995</t>
  </si>
  <si>
    <t>РЕГЕДА Сергій</t>
  </si>
  <si>
    <t>06.02.1994</t>
  </si>
  <si>
    <t>ЮЩЕНКО Олексій</t>
  </si>
  <si>
    <t>25.03.1994</t>
  </si>
  <si>
    <t>ГОНЧАРЕНКО Марк</t>
  </si>
  <si>
    <t>24.12.1992</t>
  </si>
  <si>
    <t>ПТАШКІНА Тетяна</t>
  </si>
  <si>
    <t>10.01.1993</t>
  </si>
  <si>
    <t>РУЧКІВСЬКА Наталія</t>
  </si>
  <si>
    <t>28.05.1996</t>
  </si>
  <si>
    <t>КОТЮК Антон</t>
  </si>
  <si>
    <t>09.06.1995</t>
  </si>
  <si>
    <t>СТОЛБЕЦЬКИЙ Юрій</t>
  </si>
  <si>
    <t>04.05.1994</t>
  </si>
  <si>
    <t>ДЯКІВ Михайло</t>
  </si>
  <si>
    <t>18.05.1989</t>
  </si>
  <si>
    <t>РИБАК Дмитро</t>
  </si>
  <si>
    <t>08.03.1995</t>
  </si>
  <si>
    <t>ХОМЕНКО Сергій</t>
  </si>
  <si>
    <t>13.01.1994</t>
  </si>
  <si>
    <t>СОКОЛОВ Владислав</t>
  </si>
  <si>
    <t>24.06.1996</t>
  </si>
  <si>
    <t>ПОЛІЩУК Тарас</t>
  </si>
  <si>
    <t>23.07.1993</t>
  </si>
  <si>
    <t>ЗАБИШНА Наталія</t>
  </si>
  <si>
    <t>26.12.1993</t>
  </si>
  <si>
    <t>ЗІМІН Анатолій</t>
  </si>
  <si>
    <t>14.06.1992</t>
  </si>
  <si>
    <t>МЕЛЬНИК Тетяна</t>
  </si>
  <si>
    <t>02.04.1995</t>
  </si>
  <si>
    <t>КАЧУР Яна</t>
  </si>
  <si>
    <t>13.01.1997</t>
  </si>
  <si>
    <t>АВРАМЧУК Іванна</t>
  </si>
  <si>
    <t>17.04.1998</t>
  </si>
  <si>
    <t>ЛИТВИНОВ Сергій</t>
  </si>
  <si>
    <t>08.02.1993</t>
  </si>
  <si>
    <t>ДРАЧ Павло</t>
  </si>
  <si>
    <t>04.08.1995</t>
  </si>
  <si>
    <t>МОРОЗ Юлія</t>
  </si>
  <si>
    <t>19.01.1996</t>
  </si>
  <si>
    <t>РЯСНА Вікторія</t>
  </si>
  <si>
    <t>20.07.1995</t>
  </si>
  <si>
    <t>ШАЛУХІН Владислав</t>
  </si>
  <si>
    <t>КОВАЛЬЧУК Дмитро</t>
  </si>
  <si>
    <t>20.11.1996</t>
  </si>
  <si>
    <t>ПАЛЯНИЦЯ Богдан</t>
  </si>
  <si>
    <t>02.06.1992</t>
  </si>
  <si>
    <t>ГОРДІЙЧУК Максим</t>
  </si>
  <si>
    <t>19.09.1997</t>
  </si>
  <si>
    <t>ТАРАСКО Павло</t>
  </si>
  <si>
    <t>29.01.1997</t>
  </si>
  <si>
    <t>ШЕВЧЕНКО Сергій</t>
  </si>
  <si>
    <t>10.07.1996</t>
  </si>
  <si>
    <t>СТРУТИНСЬКИЙ Владислав</t>
  </si>
  <si>
    <t>05.04.1999</t>
  </si>
  <si>
    <t>РАЩУК Марія</t>
  </si>
  <si>
    <t>06.04.1997</t>
  </si>
  <si>
    <t>ДРАПІЙ Ганна</t>
  </si>
  <si>
    <t>27.11.1994</t>
  </si>
  <si>
    <t>ЧЕРКАСЕНКО Андрій</t>
  </si>
  <si>
    <t>08.12.1995</t>
  </si>
  <si>
    <t>ІВАХІН Андрій</t>
  </si>
  <si>
    <t>11.01.1996</t>
  </si>
  <si>
    <t>ВОЙНОЛОВИЧ Ігор</t>
  </si>
  <si>
    <t>13.01.1999</t>
  </si>
  <si>
    <t>ТРОСТЯНСЬКИЙ Євгеній</t>
  </si>
  <si>
    <t>10.01.1998</t>
  </si>
  <si>
    <t>ТЕСЛЕНКО Максим</t>
  </si>
  <si>
    <t>15.01.1998</t>
  </si>
  <si>
    <t>ЦВЕНЬ Денис</t>
  </si>
  <si>
    <t>20.04.1996</t>
  </si>
  <si>
    <t>СТАРЖИНСЬКА Марія</t>
  </si>
  <si>
    <t>31.03.1997</t>
  </si>
  <si>
    <t>СОЛОВЕЙ Анастасія</t>
  </si>
  <si>
    <t>26.07.1993</t>
  </si>
  <si>
    <t>ЮРЧУК Віталій</t>
  </si>
  <si>
    <t>24.09.1995</t>
  </si>
  <si>
    <t>ДУМЧЕВА Анастасія</t>
  </si>
  <si>
    <t>12.06.1997</t>
  </si>
  <si>
    <t>СІРЯК Катерина</t>
  </si>
  <si>
    <t>20.07.1998</t>
  </si>
  <si>
    <t>ПОЖАР Дмитро</t>
  </si>
  <si>
    <t>06.04.1995</t>
  </si>
  <si>
    <t>100м</t>
  </si>
  <si>
    <t>110м з\б</t>
  </si>
  <si>
    <t>400м з\б</t>
  </si>
  <si>
    <t>ядро</t>
  </si>
  <si>
    <t>молот</t>
  </si>
  <si>
    <t>ЗМС</t>
  </si>
  <si>
    <t>юнацькі</t>
  </si>
  <si>
    <t>100м з\б</t>
  </si>
  <si>
    <t>Анна Зенкова</t>
  </si>
  <si>
    <t>Уляна Шух</t>
  </si>
  <si>
    <t>Анатолій Лебедь</t>
  </si>
  <si>
    <t>Надія Кузнєцова</t>
  </si>
  <si>
    <t>Андрій Каратєєв</t>
  </si>
  <si>
    <t>кімнати збору</t>
  </si>
  <si>
    <t>Олена Бех</t>
  </si>
  <si>
    <t>юнацькі розряди</t>
  </si>
  <si>
    <t>ДЮСШ "Спартак"</t>
  </si>
  <si>
    <t>ДЮСШ Таращанська</t>
  </si>
  <si>
    <t>КДЮСШ Вишгородська</t>
  </si>
  <si>
    <t>ДЮСШ П-Хмельницька</t>
  </si>
  <si>
    <t>Юрій Кострицький  м.Київ, Національний суддя зі спорту</t>
  </si>
  <si>
    <t>КОЛІФКС</t>
  </si>
  <si>
    <t>БВУФК</t>
  </si>
  <si>
    <t>Дніпропетровська</t>
  </si>
  <si>
    <t>Житомирська</t>
  </si>
  <si>
    <t>Закарпатська</t>
  </si>
  <si>
    <t>Запорізька</t>
  </si>
  <si>
    <t>Кіровоградська</t>
  </si>
  <si>
    <t>Львівська</t>
  </si>
  <si>
    <t>Черкаська</t>
  </si>
  <si>
    <t>Чернігівська</t>
  </si>
  <si>
    <t>КДЮСШ "Юний Динамівець"</t>
  </si>
  <si>
    <t>Юрій Кострицький, м.Київ, Національний суддя зі спорту</t>
  </si>
  <si>
    <t>100 м</t>
  </si>
  <si>
    <t>110-100 м з/б</t>
  </si>
  <si>
    <t>400 м з/б</t>
  </si>
  <si>
    <t xml:space="preserve">ядро </t>
  </si>
  <si>
    <t>37  6з</t>
  </si>
  <si>
    <t>13   2з</t>
  </si>
  <si>
    <t>21   7з</t>
  </si>
  <si>
    <t>20   7з</t>
  </si>
  <si>
    <t>5   2з</t>
  </si>
  <si>
    <t>6   2з</t>
  </si>
  <si>
    <t>36   12з</t>
  </si>
  <si>
    <t>27   3з</t>
  </si>
  <si>
    <t xml:space="preserve">КОМАНДНІ ПІДСУМКИ </t>
  </si>
  <si>
    <t>Сума очок</t>
  </si>
  <si>
    <t>Кількість залікових учасників</t>
  </si>
  <si>
    <t>Середнє значення очки/учасники</t>
  </si>
  <si>
    <t>фінал</t>
  </si>
  <si>
    <t xml:space="preserve"> </t>
  </si>
  <si>
    <t>Місц</t>
  </si>
  <si>
    <t>№</t>
  </si>
  <si>
    <t>Прізв.ім"я спортсмена</t>
  </si>
  <si>
    <t>Дата нар</t>
  </si>
  <si>
    <t>Квал</t>
  </si>
  <si>
    <t>Місто,школа</t>
  </si>
  <si>
    <t>ФСТ</t>
  </si>
  <si>
    <t>1сп.</t>
  </si>
  <si>
    <t>2сп</t>
  </si>
  <si>
    <t>3сп</t>
  </si>
  <si>
    <t>4сп</t>
  </si>
  <si>
    <t>5сп</t>
  </si>
  <si>
    <t>6сп</t>
  </si>
  <si>
    <t>Краща</t>
  </si>
  <si>
    <t>Розр</t>
  </si>
  <si>
    <t>Тренер</t>
  </si>
  <si>
    <t>мон</t>
  </si>
  <si>
    <t>х</t>
  </si>
  <si>
    <t>ІІІ</t>
  </si>
  <si>
    <t>1ю</t>
  </si>
  <si>
    <t>2ю</t>
  </si>
  <si>
    <t>у</t>
  </si>
  <si>
    <t>ІІ</t>
  </si>
  <si>
    <t>Рубанко Б.М.</t>
  </si>
  <si>
    <t>Міс</t>
  </si>
  <si>
    <t>Голда Вікторія</t>
  </si>
  <si>
    <t>кмс</t>
  </si>
  <si>
    <t>І</t>
  </si>
  <si>
    <t>07-08 травня 2014р.</t>
  </si>
  <si>
    <t>7-8 травня 2014р.</t>
  </si>
  <si>
    <t xml:space="preserve">МЕТАННЯ  ДИСКА  2кг.   ЧОЛОВІКИ   </t>
  </si>
  <si>
    <t>301</t>
  </si>
  <si>
    <t>Кирилюк  Владислав</t>
  </si>
  <si>
    <t>м.Київ  "Юн.Динамівець"</t>
  </si>
  <si>
    <t>48.94</t>
  </si>
  <si>
    <t>49.63</t>
  </si>
  <si>
    <t>49.80</t>
  </si>
  <si>
    <t>Ковцун  Д.М.</t>
  </si>
  <si>
    <t xml:space="preserve">МЕТАННЯ  ДИСКА  1.750 кг.   ЮНІОРИ   </t>
  </si>
  <si>
    <t>Драч  Павло</t>
  </si>
  <si>
    <t>м.Київ  РВУФК</t>
  </si>
  <si>
    <t>48.82</t>
  </si>
  <si>
    <t>48.96</t>
  </si>
  <si>
    <t>49.86</t>
  </si>
  <si>
    <t>48.66</t>
  </si>
  <si>
    <t>49.20</t>
  </si>
  <si>
    <t>45.36</t>
  </si>
  <si>
    <t>Ковцун  Д.М,Захарченко І.В.</t>
  </si>
  <si>
    <t>Ковальов  Іван</t>
  </si>
  <si>
    <t>40.75</t>
  </si>
  <si>
    <t>47.82</t>
  </si>
  <si>
    <t>46.05</t>
  </si>
  <si>
    <t>45.20</t>
  </si>
  <si>
    <t xml:space="preserve">МЕТАННЯ  ДИСКА  1 кг.   ЮНІОРКИ   </t>
  </si>
  <si>
    <t>Колапа  Христина</t>
  </si>
  <si>
    <t>м. Київ СДЮШОР  №6</t>
  </si>
  <si>
    <t>36.50</t>
  </si>
  <si>
    <t>38.40</t>
  </si>
  <si>
    <t>38.45</t>
  </si>
  <si>
    <t>37.95</t>
  </si>
  <si>
    <t>Миленька  С.М.</t>
  </si>
  <si>
    <t xml:space="preserve">МЕТАННЯ  МОЛОТА  7.260кг.   ЧОЛОВІКИ   </t>
  </si>
  <si>
    <t>Виноградов  Євген</t>
  </si>
  <si>
    <t>мсмк</t>
  </si>
  <si>
    <t>м.Київ  КМШВСМ</t>
  </si>
  <si>
    <t>74.35</t>
  </si>
  <si>
    <t>75.03</t>
  </si>
  <si>
    <t>76.35</t>
  </si>
  <si>
    <t>74.05</t>
  </si>
  <si>
    <t>Рубанко А.Б.</t>
  </si>
  <si>
    <t>М'ягких  Олександр</t>
  </si>
  <si>
    <t xml:space="preserve">мс </t>
  </si>
  <si>
    <t>64.13</t>
  </si>
  <si>
    <t>65.21</t>
  </si>
  <si>
    <t>66.27</t>
  </si>
  <si>
    <t>67.07</t>
  </si>
  <si>
    <t>67.01</t>
  </si>
  <si>
    <t>67.86</t>
  </si>
  <si>
    <t>мс</t>
  </si>
  <si>
    <t>Регеда  Сергій</t>
  </si>
  <si>
    <t>К.обл. ЦШВСМ    МОН</t>
  </si>
  <si>
    <t>62.54</t>
  </si>
  <si>
    <t>64.02</t>
  </si>
  <si>
    <t>61.22</t>
  </si>
  <si>
    <t>63.00</t>
  </si>
  <si>
    <t>Сухоносов С.І.</t>
  </si>
  <si>
    <t>Ющенко  Олексій</t>
  </si>
  <si>
    <t>61.60</t>
  </si>
  <si>
    <t>60.28</t>
  </si>
  <si>
    <t>60.60</t>
  </si>
  <si>
    <t>59.30</t>
  </si>
  <si>
    <t>Соловей  Максим</t>
  </si>
  <si>
    <t>м.Київ  ДЮСШ  "Старт"</t>
  </si>
  <si>
    <t>кмда</t>
  </si>
  <si>
    <t>33.64</t>
  </si>
  <si>
    <t>38.15</t>
  </si>
  <si>
    <t>36.08</t>
  </si>
  <si>
    <t>35.81</t>
  </si>
  <si>
    <t>37.04</t>
  </si>
  <si>
    <t xml:space="preserve">МЕТАННЯ  МОЛОТА   6 кг.  ЮНІОРИ   </t>
  </si>
  <si>
    <t>Лопушенко  Микола</t>
  </si>
  <si>
    <t>м.Київ  СДЮШОР "У"</t>
  </si>
  <si>
    <t>62.76</t>
  </si>
  <si>
    <t>63.75</t>
  </si>
  <si>
    <t>62.10</t>
  </si>
  <si>
    <t>62.15</t>
  </si>
  <si>
    <t>63.54</t>
  </si>
  <si>
    <t>Сухоносов  С.І.</t>
  </si>
  <si>
    <t xml:space="preserve">МЕТАННЯ  МОЛОТА   5 кг.  ЮНАКИ   </t>
  </si>
  <si>
    <t>Виговський  Сергій</t>
  </si>
  <si>
    <t>49.02</t>
  </si>
  <si>
    <t>51.10</t>
  </si>
  <si>
    <t>49.66</t>
  </si>
  <si>
    <t>46.50</t>
  </si>
  <si>
    <t>Монець  Євген</t>
  </si>
  <si>
    <t>50.55</t>
  </si>
  <si>
    <t>49.01</t>
  </si>
  <si>
    <t>48.30</t>
  </si>
  <si>
    <t>48.51</t>
  </si>
  <si>
    <t>50.08</t>
  </si>
  <si>
    <t>Виговський  Олександр</t>
  </si>
  <si>
    <t>41.10</t>
  </si>
  <si>
    <t>41.15</t>
  </si>
  <si>
    <t>39.30</t>
  </si>
  <si>
    <t xml:space="preserve">МЕТАННЯ  МОЛОТА   4 кг.  ЖІНКИ   </t>
  </si>
  <si>
    <t>Скидан  Анна</t>
  </si>
  <si>
    <t>71.14</t>
  </si>
  <si>
    <t>68.76</t>
  </si>
  <si>
    <t>65.30</t>
  </si>
  <si>
    <t>69.35</t>
  </si>
  <si>
    <t>146</t>
  </si>
  <si>
    <t>Удод  Світлана</t>
  </si>
  <si>
    <t>50.30</t>
  </si>
  <si>
    <t>51.50</t>
  </si>
  <si>
    <t>49.62</t>
  </si>
  <si>
    <t>52.21</t>
  </si>
  <si>
    <t>49.50</t>
  </si>
  <si>
    <t>Рубанко Б.М.Резанова М.М.</t>
  </si>
  <si>
    <t>Драпій  Ганна</t>
  </si>
  <si>
    <t>44.20</t>
  </si>
  <si>
    <t>47.58</t>
  </si>
  <si>
    <t>48.64</t>
  </si>
  <si>
    <t xml:space="preserve">МЕТАННЯ  МОЛОТА   3 кг.  ДІВЧАТА   </t>
  </si>
  <si>
    <t>м.Бровари  БВУФК</t>
  </si>
  <si>
    <t>56.60</t>
  </si>
  <si>
    <t>59.62</t>
  </si>
  <si>
    <t>60.70</t>
  </si>
  <si>
    <t xml:space="preserve">Сухоносов С.І,Ясенецкий  В.С. </t>
  </si>
  <si>
    <t>Мінська  Інна</t>
  </si>
  <si>
    <t>46.65</t>
  </si>
  <si>
    <t>44.10</t>
  </si>
  <si>
    <t>47.18</t>
  </si>
  <si>
    <t>50.12</t>
  </si>
  <si>
    <t>48.02</t>
  </si>
  <si>
    <t>Сторч  Юлія</t>
  </si>
  <si>
    <t>21.66</t>
  </si>
  <si>
    <t>25.10</t>
  </si>
  <si>
    <t>24.25</t>
  </si>
  <si>
    <t>30.02</t>
  </si>
  <si>
    <t>27.02</t>
  </si>
  <si>
    <t>27.10</t>
  </si>
  <si>
    <t>Разухіна  Олександра</t>
  </si>
  <si>
    <t>17.12</t>
  </si>
  <si>
    <t>18.10</t>
  </si>
  <si>
    <t>19.04</t>
  </si>
  <si>
    <t>17.20</t>
  </si>
  <si>
    <t>19.30</t>
  </si>
  <si>
    <t>Бєляєва  Вікторія</t>
  </si>
  <si>
    <t>14.70</t>
  </si>
  <si>
    <t>18.60</t>
  </si>
  <si>
    <t>16.02</t>
  </si>
  <si>
    <t>15.30</t>
  </si>
  <si>
    <t>17.21</t>
  </si>
  <si>
    <t>Рудьковська  Марина</t>
  </si>
  <si>
    <t>17.02</t>
  </si>
  <si>
    <t>13.30</t>
  </si>
  <si>
    <t>15.50</t>
  </si>
  <si>
    <t>14.40</t>
  </si>
  <si>
    <t>17.70</t>
  </si>
  <si>
    <t>Київ 7 - 8 травня 2014 р.</t>
  </si>
  <si>
    <t>присвячений   Дню  Перемоги</t>
  </si>
  <si>
    <t>КОМАНДНИЙ  ЧЕМПІОНАТ  м. Києва</t>
  </si>
  <si>
    <t>м.Київ,  ДП ОНСЦ "Конча- Заспа"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</si>
</sst>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&quot;:20.23     &quot;"/>
    <numFmt numFmtId="166" formatCode="0&quot;:51.97     &quot;"/>
    <numFmt numFmtId="167" formatCode="0&quot;:03.78    &quot;"/>
    <numFmt numFmtId="168" formatCode="0&quot;:18.02    &quot;"/>
    <numFmt numFmtId="169" formatCode="0&quot;:00.05     &quot;"/>
    <numFmt numFmtId="170" formatCode="0&quot;:38.23    &quot;"/>
    <numFmt numFmtId="171" formatCode="0&quot;:59.96     &quot;"/>
    <numFmt numFmtId="172" formatCode="0&quot;:52.65    &quot;"/>
    <numFmt numFmtId="173" formatCode="0&quot;:00.45     &quot;"/>
    <numFmt numFmtId="174" formatCode="0&quot;:02.61     &quot;"/>
    <numFmt numFmtId="175" formatCode="0&quot;:02.83     &quot;"/>
    <numFmt numFmtId="176" formatCode="0&quot;:03.00     &quot;"/>
    <numFmt numFmtId="177" formatCode="0&quot;:31.87     &quot;"/>
    <numFmt numFmtId="178" formatCode="0&quot;:33.78     &quot;"/>
    <numFmt numFmtId="179" formatCode="0&quot;:21.77     &quot;"/>
    <numFmt numFmtId="180" formatCode="0&quot;:09.01     &quot;"/>
    <numFmt numFmtId="181" formatCode="0&quot;:13.54     &quot;"/>
    <numFmt numFmtId="182" formatCode="0&quot;:47.23     &quot;"/>
    <numFmt numFmtId="183" formatCode="0&quot;:20.34     &quot;"/>
    <numFmt numFmtId="184" formatCode="0&quot;:21.40     &quot;"/>
    <numFmt numFmtId="185" formatCode="0&quot;:40.22     &quot;"/>
    <numFmt numFmtId="186" formatCode="0&quot;:01.74     &quot;"/>
    <numFmt numFmtId="187" formatCode="0&quot;:52.58     &quot;"/>
    <numFmt numFmtId="188" formatCode="0&quot;:53.39     &quot;"/>
    <numFmt numFmtId="189" formatCode="0&quot;:09.03    &quot;"/>
    <numFmt numFmtId="190" formatCode="0&quot;:10.41    &quot;"/>
    <numFmt numFmtId="191" formatCode="0&quot;:13.29    &quot;"/>
    <numFmt numFmtId="192" formatCode="0&quot;:58.97     &quot;"/>
    <numFmt numFmtId="193" formatCode="0&quot;:17.58     &quot;"/>
    <numFmt numFmtId="194" formatCode="0&quot;:59.52     &quot;"/>
    <numFmt numFmtId="195" formatCode="0&quot;:59.81     &quot;"/>
    <numFmt numFmtId="196" formatCode="0&quot;:25.77     &quot;"/>
    <numFmt numFmtId="197" formatCode="0&quot;:08.43     &quot;"/>
    <numFmt numFmtId="198" formatCode="0&quot;:08.97     &quot;"/>
    <numFmt numFmtId="199" formatCode="0&quot;:35.80     &quot;"/>
    <numFmt numFmtId="200" formatCode="0&quot;:02.67     &quot;"/>
    <numFmt numFmtId="201" formatCode="0&quot;:15.63     &quot;"/>
    <numFmt numFmtId="202" formatCode="0&quot;:04.87     &quot;"/>
    <numFmt numFmtId="203" formatCode="0&quot;:02.16     &quot;"/>
    <numFmt numFmtId="204" formatCode="0&quot;:06.86     &quot;"/>
    <numFmt numFmtId="205" formatCode="0&quot;:06.91     &quot;"/>
    <numFmt numFmtId="206" formatCode="0&quot;:07.48     &quot;"/>
    <numFmt numFmtId="207" formatCode="0&quot;:05.52     &quot;"/>
    <numFmt numFmtId="208" formatCode="0&quot;:14.77     &quot;"/>
    <numFmt numFmtId="209" formatCode="0&quot;:22.58    &quot;"/>
    <numFmt numFmtId="210" formatCode="0&quot;:56.63     &quot;"/>
    <numFmt numFmtId="211" formatCode="0&quot;:09.46     &quot;"/>
    <numFmt numFmtId="212" formatCode="0&quot;:10.55     &quot;"/>
    <numFmt numFmtId="213" formatCode="0&quot;:37.59     &quot;"/>
    <numFmt numFmtId="214" formatCode="0&quot;:43.59     &quot;"/>
    <numFmt numFmtId="215" formatCode="0&quot;:58.27     &quot;"/>
    <numFmt numFmtId="216" formatCode="0&quot;:09.10     &quot;"/>
    <numFmt numFmtId="217" formatCode="0&quot;:01.47     &quot;"/>
    <numFmt numFmtId="218" formatCode="0&quot;:52.57     &quot;"/>
    <numFmt numFmtId="219" formatCode="0&quot;:12.07     &quot;"/>
    <numFmt numFmtId="220" formatCode="0&quot;:55.35     &quot;"/>
    <numFmt numFmtId="221" formatCode="0&quot;:57.50     &quot;"/>
    <numFmt numFmtId="222" formatCode="0&quot;:44.50     &quot;"/>
    <numFmt numFmtId="223" formatCode="0&quot;:00.35     &quot;"/>
    <numFmt numFmtId="224" formatCode="dd/mm/yy"/>
  </numFmts>
  <fonts count="100">
    <font>
      <sz val="10"/>
      <name val="Arial Cyr"/>
      <family val="0"/>
    </font>
    <font>
      <sz val="16"/>
      <name val="Arial Cyr"/>
      <family val="2"/>
    </font>
    <font>
      <b/>
      <sz val="20"/>
      <name val="Arial Cyr"/>
      <family val="2"/>
    </font>
    <font>
      <b/>
      <i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4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b/>
      <sz val="36"/>
      <color indexed="8"/>
      <name val="Calibri"/>
      <family val="2"/>
    </font>
    <font>
      <b/>
      <sz val="4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5" fillId="0" borderId="0" xfId="54" applyAlignment="1">
      <alignment/>
      <protection/>
    </xf>
    <xf numFmtId="0" fontId="65" fillId="0" borderId="0" xfId="54">
      <alignment/>
      <protection/>
    </xf>
    <xf numFmtId="0" fontId="84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53">
      <alignment/>
      <protection/>
    </xf>
    <xf numFmtId="49" fontId="4" fillId="0" borderId="0" xfId="53" applyNumberFormat="1" applyFont="1" applyAlignment="1">
      <alignment horizontal="center"/>
      <protection/>
    </xf>
    <xf numFmtId="0" fontId="65" fillId="0" borderId="0" xfId="54" applyFont="1">
      <alignment/>
      <protection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85" fillId="0" borderId="0" xfId="54" applyFont="1" applyAlignment="1">
      <alignment horizontal="right"/>
      <protection/>
    </xf>
    <xf numFmtId="49" fontId="1" fillId="0" borderId="0" xfId="0" applyNumberFormat="1" applyFont="1" applyAlignment="1">
      <alignment/>
    </xf>
    <xf numFmtId="0" fontId="86" fillId="0" borderId="0" xfId="54" applyFont="1" applyAlignment="1">
      <alignment/>
      <protection/>
    </xf>
    <xf numFmtId="0" fontId="74" fillId="0" borderId="0" xfId="54" applyFont="1" applyAlignment="1">
      <alignment horizontal="center"/>
      <protection/>
    </xf>
    <xf numFmtId="0" fontId="87" fillId="0" borderId="0" xfId="54" applyFont="1">
      <alignment/>
      <protection/>
    </xf>
    <xf numFmtId="0" fontId="65" fillId="0" borderId="0" xfId="54" applyAlignment="1">
      <alignment horizontal="center"/>
      <protection/>
    </xf>
    <xf numFmtId="0" fontId="88" fillId="0" borderId="0" xfId="54" applyFont="1" applyAlignment="1">
      <alignment horizontal="center" vertical="center"/>
      <protection/>
    </xf>
    <xf numFmtId="0" fontId="65" fillId="0" borderId="0" xfId="54" applyAlignment="1">
      <alignment vertical="center"/>
      <protection/>
    </xf>
    <xf numFmtId="0" fontId="88" fillId="0" borderId="0" xfId="54" applyFont="1" applyAlignment="1">
      <alignment horizontal="center"/>
      <protection/>
    </xf>
    <xf numFmtId="0" fontId="89" fillId="0" borderId="0" xfId="54" applyFont="1" applyAlignment="1">
      <alignment/>
      <protection/>
    </xf>
    <xf numFmtId="0" fontId="90" fillId="0" borderId="0" xfId="54" applyFont="1" applyAlignment="1">
      <alignment/>
      <protection/>
    </xf>
    <xf numFmtId="0" fontId="90" fillId="0" borderId="0" xfId="54" applyFont="1">
      <alignment/>
      <protection/>
    </xf>
    <xf numFmtId="0" fontId="9" fillId="0" borderId="0" xfId="53" applyFont="1">
      <alignment/>
      <protection/>
    </xf>
    <xf numFmtId="0" fontId="91" fillId="0" borderId="0" xfId="54" applyFont="1">
      <alignment/>
      <protection/>
    </xf>
    <xf numFmtId="49" fontId="10" fillId="0" borderId="0" xfId="0" applyNumberFormat="1" applyFont="1" applyAlignment="1">
      <alignment horizontal="right"/>
    </xf>
    <xf numFmtId="0" fontId="92" fillId="0" borderId="0" xfId="54" applyFont="1">
      <alignment/>
      <protection/>
    </xf>
    <xf numFmtId="0" fontId="93" fillId="0" borderId="0" xfId="54" applyFont="1" applyAlignment="1">
      <alignment horizontal="right"/>
      <protection/>
    </xf>
    <xf numFmtId="0" fontId="91" fillId="0" borderId="0" xfId="54" applyFont="1" applyAlignment="1">
      <alignment horizontal="center"/>
      <protection/>
    </xf>
    <xf numFmtId="0" fontId="94" fillId="0" borderId="0" xfId="54" applyFont="1" applyAlignment="1">
      <alignment horizontal="center"/>
      <protection/>
    </xf>
    <xf numFmtId="0" fontId="92" fillId="0" borderId="0" xfId="54" applyFont="1" applyAlignment="1">
      <alignment horizontal="center"/>
      <protection/>
    </xf>
    <xf numFmtId="0" fontId="90" fillId="0" borderId="10" xfId="54" applyFont="1" applyBorder="1" applyAlignment="1">
      <alignment horizontal="center" vertical="top" wrapText="1"/>
      <protection/>
    </xf>
    <xf numFmtId="0" fontId="90" fillId="0" borderId="10" xfId="54" applyFont="1" applyBorder="1" applyAlignment="1">
      <alignment wrapText="1"/>
      <protection/>
    </xf>
    <xf numFmtId="0" fontId="90" fillId="0" borderId="10" xfId="54" applyFont="1" applyBorder="1" applyAlignment="1">
      <alignment horizontal="center" wrapText="1"/>
      <protection/>
    </xf>
    <xf numFmtId="0" fontId="90" fillId="0" borderId="10" xfId="54" applyFont="1" applyFill="1" applyBorder="1" applyAlignment="1">
      <alignment horizontal="center" wrapText="1"/>
      <protection/>
    </xf>
    <xf numFmtId="0" fontId="90" fillId="0" borderId="11" xfId="54" applyFont="1" applyBorder="1" applyAlignment="1">
      <alignment wrapText="1"/>
      <protection/>
    </xf>
    <xf numFmtId="0" fontId="95" fillId="0" borderId="12" xfId="54" applyFont="1" applyBorder="1">
      <alignment/>
      <protection/>
    </xf>
    <xf numFmtId="0" fontId="96" fillId="0" borderId="12" xfId="54" applyFont="1" applyBorder="1" applyAlignment="1">
      <alignment horizontal="center"/>
      <protection/>
    </xf>
    <xf numFmtId="0" fontId="96" fillId="0" borderId="12" xfId="54" applyFont="1" applyFill="1" applyBorder="1" applyAlignment="1">
      <alignment horizontal="center"/>
      <protection/>
    </xf>
    <xf numFmtId="0" fontId="97" fillId="0" borderId="0" xfId="54" applyFont="1">
      <alignment/>
      <protection/>
    </xf>
    <xf numFmtId="0" fontId="97" fillId="0" borderId="0" xfId="54" applyFont="1" applyAlignment="1">
      <alignment horizontal="left"/>
      <protection/>
    </xf>
    <xf numFmtId="0" fontId="90" fillId="0" borderId="0" xfId="54" applyFont="1" applyAlignment="1">
      <alignment horizontal="left"/>
      <protection/>
    </xf>
    <xf numFmtId="0" fontId="9" fillId="0" borderId="0" xfId="0" applyFont="1" applyAlignment="1">
      <alignment/>
    </xf>
    <xf numFmtId="0" fontId="98" fillId="33" borderId="0" xfId="54" applyFont="1" applyFill="1" applyBorder="1" applyAlignment="1">
      <alignment horizontal="center" vertical="center" wrapText="1"/>
      <protection/>
    </xf>
    <xf numFmtId="0" fontId="99" fillId="33" borderId="0" xfId="54" applyFont="1" applyFill="1" applyBorder="1" applyAlignment="1">
      <alignment horizontal="center" vertical="center" wrapText="1"/>
      <protection/>
    </xf>
    <xf numFmtId="0" fontId="98" fillId="33" borderId="0" xfId="54" applyFont="1" applyFill="1" applyBorder="1" applyAlignment="1">
      <alignment horizontal="center" vertical="top" wrapText="1"/>
      <protection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98" fillId="0" borderId="10" xfId="54" applyFont="1" applyBorder="1" applyAlignment="1">
      <alignment wrapText="1"/>
      <protection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90" fillId="0" borderId="0" xfId="54" applyNumberFormat="1" applyFont="1">
      <alignment/>
      <protection/>
    </xf>
    <xf numFmtId="49" fontId="13" fillId="0" borderId="0" xfId="53" applyNumberFormat="1" applyFont="1" applyAlignment="1">
      <alignment horizontal="center"/>
      <protection/>
    </xf>
    <xf numFmtId="49" fontId="9" fillId="0" borderId="0" xfId="53" applyNumberFormat="1" applyFont="1" applyAlignment="1">
      <alignment horizontal="center"/>
      <protection/>
    </xf>
    <xf numFmtId="0" fontId="10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0" fontId="10" fillId="0" borderId="0" xfId="53" applyFont="1" applyAlignment="1">
      <alignment horizontal="left" indent="2"/>
      <protection/>
    </xf>
    <xf numFmtId="0" fontId="16" fillId="0" borderId="0" xfId="53" applyFont="1" applyFill="1">
      <alignment/>
      <protection/>
    </xf>
    <xf numFmtId="0" fontId="90" fillId="0" borderId="0" xfId="54" applyFont="1" applyAlignment="1">
      <alignment horizontal="center"/>
      <protection/>
    </xf>
    <xf numFmtId="0" fontId="98" fillId="33" borderId="12" xfId="54" applyFont="1" applyFill="1" applyBorder="1" applyAlignment="1">
      <alignment horizontal="center" vertical="center" wrapText="1"/>
      <protection/>
    </xf>
    <xf numFmtId="0" fontId="93" fillId="0" borderId="12" xfId="54" applyFont="1" applyBorder="1">
      <alignment/>
      <protection/>
    </xf>
    <xf numFmtId="0" fontId="93" fillId="0" borderId="12" xfId="54" applyFont="1" applyBorder="1" applyAlignment="1">
      <alignment horizontal="center"/>
      <protection/>
    </xf>
    <xf numFmtId="0" fontId="93" fillId="0" borderId="12" xfId="54" applyFont="1" applyFill="1" applyBorder="1" applyAlignment="1">
      <alignment horizontal="center" wrapText="1"/>
      <protection/>
    </xf>
    <xf numFmtId="0" fontId="93" fillId="0" borderId="12" xfId="54" applyFont="1" applyBorder="1" applyAlignment="1">
      <alignment horizontal="center" wrapText="1"/>
      <protection/>
    </xf>
    <xf numFmtId="0" fontId="90" fillId="0" borderId="0" xfId="54" applyFont="1" applyAlignment="1">
      <alignment horizontal="right"/>
      <protection/>
    </xf>
    <xf numFmtId="0" fontId="97" fillId="0" borderId="0" xfId="54" applyFont="1" applyAlignment="1">
      <alignment horizontal="right"/>
      <protection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8" fillId="0" borderId="0" xfId="55" applyAlignment="1">
      <alignment/>
      <protection/>
    </xf>
    <xf numFmtId="0" fontId="21" fillId="0" borderId="0" xfId="55" applyFont="1" applyAlignment="1">
      <alignment/>
      <protection/>
    </xf>
    <xf numFmtId="0" fontId="20" fillId="0" borderId="12" xfId="55" applyFont="1" applyBorder="1" applyAlignment="1">
      <alignment horizontal="center" vertical="center"/>
      <protection/>
    </xf>
    <xf numFmtId="0" fontId="18" fillId="0" borderId="0" xfId="55" applyAlignment="1">
      <alignment wrapText="1"/>
      <protection/>
    </xf>
    <xf numFmtId="2" fontId="18" fillId="0" borderId="0" xfId="55" applyNumberFormat="1" applyAlignment="1">
      <alignment horizontal="right" wrapText="1"/>
      <protection/>
    </xf>
    <xf numFmtId="1" fontId="18" fillId="0" borderId="0" xfId="55" applyNumberFormat="1" applyAlignment="1">
      <alignment horizontal="right" wrapText="1"/>
      <protection/>
    </xf>
    <xf numFmtId="166" fontId="18" fillId="0" borderId="0" xfId="55" applyNumberFormat="1" applyAlignment="1">
      <alignment horizontal="right" wrapText="1"/>
      <protection/>
    </xf>
    <xf numFmtId="167" fontId="18" fillId="0" borderId="0" xfId="55" applyNumberFormat="1" applyAlignment="1">
      <alignment horizontal="right" wrapText="1"/>
      <protection/>
    </xf>
    <xf numFmtId="168" fontId="18" fillId="0" borderId="0" xfId="55" applyNumberFormat="1" applyAlignment="1">
      <alignment horizontal="right" wrapText="1"/>
      <protection/>
    </xf>
    <xf numFmtId="169" fontId="18" fillId="0" borderId="0" xfId="55" applyNumberFormat="1" applyAlignment="1">
      <alignment horizontal="right" wrapText="1"/>
      <protection/>
    </xf>
    <xf numFmtId="170" fontId="18" fillId="0" borderId="0" xfId="55" applyNumberFormat="1" applyAlignment="1">
      <alignment horizontal="right" wrapText="1"/>
      <protection/>
    </xf>
    <xf numFmtId="164" fontId="18" fillId="0" borderId="0" xfId="55" applyNumberFormat="1" applyAlignment="1">
      <alignment horizontal="right" wrapText="1"/>
      <protection/>
    </xf>
    <xf numFmtId="171" fontId="18" fillId="0" borderId="0" xfId="55" applyNumberFormat="1" applyAlignment="1">
      <alignment horizontal="right" wrapText="1"/>
      <protection/>
    </xf>
    <xf numFmtId="172" fontId="18" fillId="0" borderId="0" xfId="55" applyNumberFormat="1" applyAlignment="1">
      <alignment horizontal="right" wrapText="1"/>
      <protection/>
    </xf>
    <xf numFmtId="173" fontId="18" fillId="0" borderId="0" xfId="55" applyNumberFormat="1" applyAlignment="1">
      <alignment horizontal="right" wrapText="1"/>
      <protection/>
    </xf>
    <xf numFmtId="174" fontId="18" fillId="0" borderId="0" xfId="55" applyNumberFormat="1" applyAlignment="1">
      <alignment horizontal="right" wrapText="1"/>
      <protection/>
    </xf>
    <xf numFmtId="175" fontId="18" fillId="0" borderId="0" xfId="55" applyNumberFormat="1" applyAlignment="1">
      <alignment horizontal="right" wrapText="1"/>
      <protection/>
    </xf>
    <xf numFmtId="176" fontId="18" fillId="0" borderId="0" xfId="55" applyNumberFormat="1" applyAlignment="1">
      <alignment horizontal="right" wrapText="1"/>
      <protection/>
    </xf>
    <xf numFmtId="177" fontId="18" fillId="0" borderId="0" xfId="55" applyNumberFormat="1" applyAlignment="1">
      <alignment horizontal="right" wrapText="1"/>
      <protection/>
    </xf>
    <xf numFmtId="178" fontId="18" fillId="0" borderId="0" xfId="55" applyNumberFormat="1" applyAlignment="1">
      <alignment horizontal="right" wrapText="1"/>
      <protection/>
    </xf>
    <xf numFmtId="179" fontId="18" fillId="0" borderId="0" xfId="55" applyNumberFormat="1" applyAlignment="1">
      <alignment horizontal="right" wrapText="1"/>
      <protection/>
    </xf>
    <xf numFmtId="180" fontId="18" fillId="0" borderId="0" xfId="55" applyNumberFormat="1" applyAlignment="1">
      <alignment horizontal="right" wrapText="1"/>
      <protection/>
    </xf>
    <xf numFmtId="181" fontId="18" fillId="0" borderId="0" xfId="55" applyNumberFormat="1" applyAlignment="1">
      <alignment horizontal="right" wrapText="1"/>
      <protection/>
    </xf>
    <xf numFmtId="182" fontId="18" fillId="0" borderId="0" xfId="55" applyNumberFormat="1" applyAlignment="1">
      <alignment horizontal="right" wrapText="1"/>
      <protection/>
    </xf>
    <xf numFmtId="183" fontId="18" fillId="0" borderId="0" xfId="55" applyNumberFormat="1" applyAlignment="1">
      <alignment horizontal="right" wrapText="1"/>
      <protection/>
    </xf>
    <xf numFmtId="184" fontId="18" fillId="0" borderId="0" xfId="55" applyNumberFormat="1" applyAlignment="1">
      <alignment horizontal="right" wrapText="1"/>
      <protection/>
    </xf>
    <xf numFmtId="185" fontId="18" fillId="0" borderId="0" xfId="55" applyNumberFormat="1" applyAlignment="1">
      <alignment horizontal="right" wrapText="1"/>
      <protection/>
    </xf>
    <xf numFmtId="0" fontId="18" fillId="0" borderId="19" xfId="55" applyBorder="1" applyAlignment="1">
      <alignment/>
      <protection/>
    </xf>
    <xf numFmtId="1" fontId="20" fillId="0" borderId="19" xfId="55" applyNumberFormat="1" applyFont="1" applyBorder="1" applyAlignment="1">
      <alignment horizontal="right"/>
      <protection/>
    </xf>
    <xf numFmtId="0" fontId="22" fillId="0" borderId="0" xfId="55" applyFont="1" applyAlignment="1">
      <alignment/>
      <protection/>
    </xf>
    <xf numFmtId="186" fontId="18" fillId="0" borderId="0" xfId="55" applyNumberFormat="1" applyAlignment="1">
      <alignment horizontal="right" wrapText="1"/>
      <protection/>
    </xf>
    <xf numFmtId="187" fontId="18" fillId="0" borderId="0" xfId="55" applyNumberFormat="1" applyAlignment="1">
      <alignment horizontal="right" wrapText="1"/>
      <protection/>
    </xf>
    <xf numFmtId="188" fontId="18" fillId="0" borderId="0" xfId="55" applyNumberFormat="1" applyAlignment="1">
      <alignment horizontal="right" wrapText="1"/>
      <protection/>
    </xf>
    <xf numFmtId="189" fontId="18" fillId="0" borderId="0" xfId="55" applyNumberFormat="1" applyAlignment="1">
      <alignment horizontal="right" wrapText="1"/>
      <protection/>
    </xf>
    <xf numFmtId="190" fontId="18" fillId="0" borderId="0" xfId="55" applyNumberFormat="1" applyAlignment="1">
      <alignment horizontal="right" wrapText="1"/>
      <protection/>
    </xf>
    <xf numFmtId="191" fontId="18" fillId="0" borderId="0" xfId="55" applyNumberFormat="1" applyAlignment="1">
      <alignment horizontal="right" wrapText="1"/>
      <protection/>
    </xf>
    <xf numFmtId="192" fontId="18" fillId="0" borderId="0" xfId="55" applyNumberFormat="1" applyAlignment="1">
      <alignment horizontal="right" wrapText="1"/>
      <protection/>
    </xf>
    <xf numFmtId="193" fontId="18" fillId="0" borderId="0" xfId="55" applyNumberFormat="1" applyAlignment="1">
      <alignment horizontal="right" wrapText="1"/>
      <protection/>
    </xf>
    <xf numFmtId="194" fontId="18" fillId="0" borderId="0" xfId="55" applyNumberFormat="1" applyAlignment="1">
      <alignment horizontal="right" wrapText="1"/>
      <protection/>
    </xf>
    <xf numFmtId="195" fontId="18" fillId="0" borderId="0" xfId="55" applyNumberFormat="1" applyAlignment="1">
      <alignment horizontal="right" wrapText="1"/>
      <protection/>
    </xf>
    <xf numFmtId="165" fontId="18" fillId="0" borderId="0" xfId="55" applyNumberFormat="1" applyAlignment="1">
      <alignment horizontal="right" wrapText="1"/>
      <protection/>
    </xf>
    <xf numFmtId="196" fontId="18" fillId="0" borderId="0" xfId="55" applyNumberFormat="1" applyAlignment="1">
      <alignment horizontal="right" wrapText="1"/>
      <protection/>
    </xf>
    <xf numFmtId="197" fontId="18" fillId="0" borderId="0" xfId="55" applyNumberFormat="1" applyAlignment="1">
      <alignment horizontal="right" wrapText="1"/>
      <protection/>
    </xf>
    <xf numFmtId="198" fontId="18" fillId="0" borderId="0" xfId="55" applyNumberFormat="1" applyAlignment="1">
      <alignment horizontal="right" wrapText="1"/>
      <protection/>
    </xf>
    <xf numFmtId="199" fontId="18" fillId="0" borderId="0" xfId="55" applyNumberFormat="1" applyAlignment="1">
      <alignment horizontal="right" wrapText="1"/>
      <protection/>
    </xf>
    <xf numFmtId="200" fontId="18" fillId="0" borderId="0" xfId="55" applyNumberFormat="1" applyAlignment="1">
      <alignment horizontal="right" wrapText="1"/>
      <protection/>
    </xf>
    <xf numFmtId="201" fontId="18" fillId="0" borderId="0" xfId="55" applyNumberFormat="1" applyAlignment="1">
      <alignment horizontal="right" wrapText="1"/>
      <protection/>
    </xf>
    <xf numFmtId="0" fontId="18" fillId="0" borderId="0" xfId="55" applyAlignment="1">
      <alignment horizontal="right" wrapText="1"/>
      <protection/>
    </xf>
    <xf numFmtId="202" fontId="18" fillId="0" borderId="0" xfId="55" applyNumberFormat="1" applyAlignment="1">
      <alignment horizontal="right" wrapText="1"/>
      <protection/>
    </xf>
    <xf numFmtId="203" fontId="18" fillId="0" borderId="0" xfId="55" applyNumberFormat="1" applyAlignment="1">
      <alignment horizontal="right" wrapText="1"/>
      <protection/>
    </xf>
    <xf numFmtId="204" fontId="18" fillId="0" borderId="0" xfId="55" applyNumberFormat="1" applyAlignment="1">
      <alignment horizontal="right" wrapText="1"/>
      <protection/>
    </xf>
    <xf numFmtId="205" fontId="18" fillId="0" borderId="0" xfId="55" applyNumberFormat="1" applyAlignment="1">
      <alignment horizontal="right" wrapText="1"/>
      <protection/>
    </xf>
    <xf numFmtId="206" fontId="18" fillId="0" borderId="0" xfId="55" applyNumberFormat="1" applyAlignment="1">
      <alignment horizontal="right" wrapText="1"/>
      <protection/>
    </xf>
    <xf numFmtId="207" fontId="18" fillId="0" borderId="0" xfId="55" applyNumberFormat="1" applyAlignment="1">
      <alignment horizontal="right" wrapText="1"/>
      <protection/>
    </xf>
    <xf numFmtId="208" fontId="18" fillId="0" borderId="0" xfId="55" applyNumberFormat="1" applyAlignment="1">
      <alignment horizontal="right" wrapText="1"/>
      <protection/>
    </xf>
    <xf numFmtId="209" fontId="18" fillId="0" borderId="0" xfId="55" applyNumberFormat="1" applyAlignment="1">
      <alignment horizontal="right" wrapText="1"/>
      <protection/>
    </xf>
    <xf numFmtId="210" fontId="18" fillId="0" borderId="0" xfId="55" applyNumberFormat="1" applyAlignment="1">
      <alignment horizontal="right" wrapText="1"/>
      <protection/>
    </xf>
    <xf numFmtId="211" fontId="18" fillId="0" borderId="0" xfId="55" applyNumberFormat="1" applyAlignment="1">
      <alignment horizontal="right" wrapText="1"/>
      <protection/>
    </xf>
    <xf numFmtId="212" fontId="18" fillId="0" borderId="0" xfId="55" applyNumberFormat="1" applyAlignment="1">
      <alignment horizontal="right" wrapText="1"/>
      <protection/>
    </xf>
    <xf numFmtId="213" fontId="18" fillId="0" borderId="0" xfId="55" applyNumberFormat="1" applyAlignment="1">
      <alignment horizontal="right" wrapText="1"/>
      <protection/>
    </xf>
    <xf numFmtId="0" fontId="0" fillId="0" borderId="0" xfId="0" applyAlignment="1">
      <alignment horizontal="center"/>
    </xf>
    <xf numFmtId="214" fontId="18" fillId="0" borderId="0" xfId="55" applyNumberFormat="1" applyAlignment="1">
      <alignment horizontal="right" wrapText="1"/>
      <protection/>
    </xf>
    <xf numFmtId="0" fontId="18" fillId="0" borderId="0" xfId="56" applyAlignment="1">
      <alignment/>
      <protection/>
    </xf>
    <xf numFmtId="0" fontId="21" fillId="0" borderId="0" xfId="56" applyFont="1" applyAlignment="1">
      <alignment/>
      <protection/>
    </xf>
    <xf numFmtId="0" fontId="20" fillId="0" borderId="12" xfId="56" applyFont="1" applyBorder="1" applyAlignment="1">
      <alignment horizontal="center" vertical="center"/>
      <protection/>
    </xf>
    <xf numFmtId="0" fontId="18" fillId="0" borderId="0" xfId="56" applyAlignment="1">
      <alignment wrapText="1"/>
      <protection/>
    </xf>
    <xf numFmtId="164" fontId="18" fillId="0" borderId="0" xfId="56" applyNumberFormat="1" applyAlignment="1">
      <alignment horizontal="right" wrapText="1"/>
      <protection/>
    </xf>
    <xf numFmtId="1" fontId="18" fillId="0" borderId="0" xfId="56" applyNumberFormat="1" applyAlignment="1">
      <alignment horizontal="right" wrapText="1"/>
      <protection/>
    </xf>
    <xf numFmtId="2" fontId="18" fillId="0" borderId="0" xfId="56" applyNumberFormat="1" applyAlignment="1">
      <alignment horizontal="right" wrapText="1"/>
      <protection/>
    </xf>
    <xf numFmtId="215" fontId="18" fillId="0" borderId="0" xfId="56" applyNumberFormat="1" applyAlignment="1">
      <alignment horizontal="right" wrapText="1"/>
      <protection/>
    </xf>
    <xf numFmtId="0" fontId="18" fillId="0" borderId="19" xfId="56" applyBorder="1" applyAlignment="1">
      <alignment/>
      <protection/>
    </xf>
    <xf numFmtId="1" fontId="20" fillId="0" borderId="19" xfId="56" applyNumberFormat="1" applyFont="1" applyBorder="1" applyAlignment="1">
      <alignment horizontal="right"/>
      <protection/>
    </xf>
    <xf numFmtId="0" fontId="22" fillId="0" borderId="0" xfId="56" applyFont="1" applyAlignment="1">
      <alignment/>
      <protection/>
    </xf>
    <xf numFmtId="0" fontId="18" fillId="0" borderId="0" xfId="56" applyAlignment="1">
      <alignment horizontal="right" wrapText="1"/>
      <protection/>
    </xf>
    <xf numFmtId="216" fontId="18" fillId="0" borderId="0" xfId="56" applyNumberFormat="1" applyAlignment="1">
      <alignment horizontal="right" wrapText="1"/>
      <protection/>
    </xf>
    <xf numFmtId="217" fontId="18" fillId="0" borderId="0" xfId="56" applyNumberFormat="1" applyAlignment="1">
      <alignment horizontal="right" wrapText="1"/>
      <protection/>
    </xf>
    <xf numFmtId="218" fontId="18" fillId="0" borderId="0" xfId="56" applyNumberFormat="1" applyAlignment="1">
      <alignment horizontal="right" wrapText="1"/>
      <protection/>
    </xf>
    <xf numFmtId="219" fontId="18" fillId="0" borderId="0" xfId="56" applyNumberFormat="1" applyAlignment="1">
      <alignment horizontal="right" wrapText="1"/>
      <protection/>
    </xf>
    <xf numFmtId="220" fontId="18" fillId="0" borderId="0" xfId="56" applyNumberFormat="1" applyAlignment="1">
      <alignment horizontal="right" wrapText="1"/>
      <protection/>
    </xf>
    <xf numFmtId="221" fontId="18" fillId="0" borderId="0" xfId="56" applyNumberFormat="1" applyAlignment="1">
      <alignment horizontal="right" wrapText="1"/>
      <protection/>
    </xf>
    <xf numFmtId="222" fontId="18" fillId="0" borderId="0" xfId="56" applyNumberFormat="1" applyAlignment="1">
      <alignment horizontal="right" wrapText="1"/>
      <protection/>
    </xf>
    <xf numFmtId="223" fontId="18" fillId="0" borderId="0" xfId="56" applyNumberFormat="1" applyAlignment="1">
      <alignment horizontal="right" wrapText="1"/>
      <protection/>
    </xf>
    <xf numFmtId="0" fontId="9" fillId="0" borderId="0" xfId="0" applyFont="1" applyAlignment="1">
      <alignment vertical="center"/>
    </xf>
    <xf numFmtId="0" fontId="90" fillId="34" borderId="20" xfId="54" applyFont="1" applyFill="1" applyBorder="1" applyAlignment="1">
      <alignment vertical="center"/>
      <protection/>
    </xf>
    <xf numFmtId="0" fontId="90" fillId="34" borderId="21" xfId="54" applyFont="1" applyFill="1" applyBorder="1" applyAlignment="1">
      <alignment vertical="center"/>
      <protection/>
    </xf>
    <xf numFmtId="0" fontId="90" fillId="34" borderId="22" xfId="54" applyFont="1" applyFill="1" applyBorder="1" applyAlignment="1">
      <alignment vertical="center"/>
      <protection/>
    </xf>
    <xf numFmtId="0" fontId="84" fillId="0" borderId="0" xfId="54" applyFont="1" applyAlignment="1">
      <alignment vertical="center"/>
      <protection/>
    </xf>
    <xf numFmtId="0" fontId="0" fillId="0" borderId="0" xfId="0" applyAlignment="1">
      <alignment vertical="center"/>
    </xf>
    <xf numFmtId="0" fontId="98" fillId="33" borderId="10" xfId="54" applyFont="1" applyFill="1" applyBorder="1" applyAlignment="1">
      <alignment horizontal="center" vertical="center" wrapText="1"/>
      <protection/>
    </xf>
    <xf numFmtId="0" fontId="88" fillId="0" borderId="0" xfId="54" applyFont="1" applyAlignment="1">
      <alignment vertical="center"/>
      <protection/>
    </xf>
    <xf numFmtId="0" fontId="97" fillId="0" borderId="10" xfId="54" applyFont="1" applyFill="1" applyBorder="1" applyAlignment="1">
      <alignment horizontal="center" wrapText="1"/>
      <protection/>
    </xf>
    <xf numFmtId="0" fontId="97" fillId="0" borderId="10" xfId="54" applyFont="1" applyBorder="1" applyAlignment="1">
      <alignment horizontal="center" wrapText="1"/>
      <protection/>
    </xf>
    <xf numFmtId="0" fontId="90" fillId="0" borderId="10" xfId="54" applyFont="1" applyBorder="1">
      <alignment/>
      <protection/>
    </xf>
    <xf numFmtId="0" fontId="97" fillId="0" borderId="10" xfId="54" applyFont="1" applyBorder="1" applyAlignment="1">
      <alignment wrapText="1"/>
      <protection/>
    </xf>
    <xf numFmtId="0" fontId="95" fillId="33" borderId="12" xfId="54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12" fillId="0" borderId="19" xfId="55" applyFont="1" applyBorder="1" applyAlignment="1">
      <alignment/>
      <protection/>
    </xf>
    <xf numFmtId="0" fontId="23" fillId="0" borderId="12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56" applyFont="1" applyAlignment="1">
      <alignment/>
      <protection/>
    </xf>
    <xf numFmtId="0" fontId="12" fillId="0" borderId="19" xfId="56" applyFont="1" applyBorder="1" applyAlignment="1">
      <alignment/>
      <protection/>
    </xf>
    <xf numFmtId="0" fontId="23" fillId="0" borderId="12" xfId="56" applyFont="1" applyBorder="1" applyAlignment="1">
      <alignment horizontal="center" vertical="center" wrapText="1"/>
      <protection/>
    </xf>
    <xf numFmtId="0" fontId="12" fillId="0" borderId="0" xfId="56" applyFont="1" applyAlignment="1">
      <alignment horizontal="center"/>
      <protection/>
    </xf>
    <xf numFmtId="0" fontId="94" fillId="0" borderId="10" xfId="54" applyFont="1" applyBorder="1" applyAlignment="1">
      <alignment horizontal="center" vertical="top" wrapText="1"/>
      <protection/>
    </xf>
    <xf numFmtId="49" fontId="9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224" fontId="9" fillId="0" borderId="0" xfId="0" applyNumberFormat="1" applyFont="1" applyAlignment="1">
      <alignment horizontal="center"/>
    </xf>
    <xf numFmtId="49" fontId="2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23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224" fontId="12" fillId="0" borderId="12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22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0" xfId="0" applyNumberFormat="1" applyFont="1" applyAlignment="1">
      <alignment/>
    </xf>
    <xf numFmtId="224" fontId="12" fillId="0" borderId="0" xfId="0" applyNumberFormat="1" applyFont="1" applyBorder="1" applyAlignment="1">
      <alignment horizontal="center"/>
    </xf>
    <xf numFmtId="224" fontId="12" fillId="0" borderId="0" xfId="0" applyNumberFormat="1" applyFont="1" applyAlignment="1">
      <alignment/>
    </xf>
    <xf numFmtId="224" fontId="12" fillId="0" borderId="0" xfId="0" applyNumberFormat="1" applyFont="1" applyAlignment="1">
      <alignment horizontal="center"/>
    </xf>
    <xf numFmtId="0" fontId="89" fillId="0" borderId="0" xfId="54" applyFont="1" applyAlignment="1">
      <alignment horizontal="center"/>
      <protection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98" fillId="33" borderId="11" xfId="54" applyFont="1" applyFill="1" applyBorder="1" applyAlignment="1">
      <alignment horizontal="center" vertical="center" wrapText="1"/>
      <protection/>
    </xf>
    <xf numFmtId="0" fontId="98" fillId="33" borderId="24" xfId="54" applyFont="1" applyFill="1" applyBorder="1" applyAlignment="1">
      <alignment horizontal="center" vertical="center" wrapText="1"/>
      <protection/>
    </xf>
    <xf numFmtId="0" fontId="99" fillId="33" borderId="25" xfId="54" applyFont="1" applyFill="1" applyBorder="1" applyAlignment="1">
      <alignment horizontal="center" vertical="center" wrapText="1"/>
      <protection/>
    </xf>
    <xf numFmtId="0" fontId="98" fillId="33" borderId="26" xfId="54" applyFont="1" applyFill="1" applyBorder="1" applyAlignment="1">
      <alignment horizontal="center" vertical="center" wrapText="1"/>
      <protection/>
    </xf>
    <xf numFmtId="0" fontId="98" fillId="33" borderId="27" xfId="54" applyFont="1" applyFill="1" applyBorder="1" applyAlignment="1">
      <alignment horizontal="center" vertical="center" wrapText="1"/>
      <protection/>
    </xf>
    <xf numFmtId="49" fontId="25" fillId="0" borderId="23" xfId="0" applyNumberFormat="1" applyFont="1" applyBorder="1" applyAlignment="1">
      <alignment horizontal="center"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0" fillId="0" borderId="19" xfId="55" applyFont="1" applyBorder="1" applyAlignment="1">
      <alignment horizontal="right"/>
      <protection/>
    </xf>
    <xf numFmtId="0" fontId="22" fillId="0" borderId="0" xfId="55" applyFont="1" applyAlignment="1">
      <alignment/>
      <protection/>
    </xf>
    <xf numFmtId="0" fontId="19" fillId="0" borderId="0" xfId="56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0" fillId="0" borderId="19" xfId="56" applyFont="1" applyBorder="1" applyAlignment="1">
      <alignment horizontal="right"/>
      <protection/>
    </xf>
    <xf numFmtId="0" fontId="22" fillId="0" borderId="0" xfId="56" applyFont="1" applyAlignment="1">
      <alignment/>
      <protection/>
    </xf>
    <xf numFmtId="49" fontId="1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25" fillId="0" borderId="23" xfId="0" applyNumberFormat="1" applyFont="1" applyBorder="1" applyAlignment="1">
      <alignment horizontal="left"/>
    </xf>
    <xf numFmtId="49" fontId="62" fillId="0" borderId="23" xfId="0" applyNumberFormat="1" applyFont="1" applyBorder="1" applyAlignment="1">
      <alignment horizontal="left"/>
    </xf>
    <xf numFmtId="224" fontId="62" fillId="0" borderId="2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left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2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28575</xdr:rowOff>
    </xdr:from>
    <xdr:ext cx="7362825" cy="2428875"/>
    <xdr:sp>
      <xdr:nvSpPr>
        <xdr:cNvPr id="1" name="Прямоугольник 1"/>
        <xdr:cNvSpPr>
          <a:spLocks/>
        </xdr:cNvSpPr>
      </xdr:nvSpPr>
      <xdr:spPr>
        <a:xfrm>
          <a:off x="0" y="3133725"/>
          <a:ext cx="7362825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Командний чемпіонат м.Києва 
</a:t>
          </a:r>
          <a:r>
            <a:rPr lang="en-US" cap="none" sz="3600" b="1" i="0" u="none" baseline="0">
              <a:solidFill>
                <a:srgbClr val="000000"/>
              </a:solidFill>
            </a:rPr>
            <a:t>присвячений
</a:t>
          </a:r>
          <a:r>
            <a:rPr lang="en-US" cap="none" sz="3600" b="1" i="0" u="none" baseline="0">
              <a:solidFill>
                <a:srgbClr val="000000"/>
              </a:solidFill>
            </a:rPr>
            <a:t> Дню Перемоги</a:t>
          </a:r>
          <a:r>
            <a:rPr lang="en-US" cap="none" sz="4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0</xdr:col>
      <xdr:colOff>0</xdr:colOff>
      <xdr:row>24</xdr:row>
      <xdr:rowOff>152400</xdr:rowOff>
    </xdr:from>
    <xdr:ext cx="7219950" cy="1733550"/>
    <xdr:sp>
      <xdr:nvSpPr>
        <xdr:cNvPr id="2" name="Прямоугольник 2"/>
        <xdr:cNvSpPr>
          <a:spLocks/>
        </xdr:cNvSpPr>
      </xdr:nvSpPr>
      <xdr:spPr>
        <a:xfrm>
          <a:off x="0" y="4229100"/>
          <a:ext cx="72199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28</xdr:row>
      <xdr:rowOff>85725</xdr:rowOff>
    </xdr:from>
    <xdr:ext cx="6638925" cy="590550"/>
    <xdr:sp>
      <xdr:nvSpPr>
        <xdr:cNvPr id="3" name="Прямоугольник 3"/>
        <xdr:cNvSpPr>
          <a:spLocks/>
        </xdr:cNvSpPr>
      </xdr:nvSpPr>
      <xdr:spPr>
        <a:xfrm>
          <a:off x="171450" y="48101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3105150"/>
    <xdr:sp>
      <xdr:nvSpPr>
        <xdr:cNvPr id="4" name="Прямоугольник 4"/>
        <xdr:cNvSpPr>
          <a:spLocks/>
        </xdr:cNvSpPr>
      </xdr:nvSpPr>
      <xdr:spPr>
        <a:xfrm>
          <a:off x="0" y="8772525"/>
          <a:ext cx="7219950" cy="310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5" name="Прямоугольник 2"/>
        <xdr:cNvSpPr>
          <a:spLocks/>
        </xdr:cNvSpPr>
      </xdr:nvSpPr>
      <xdr:spPr>
        <a:xfrm>
          <a:off x="0" y="87725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6" name="Прямоугольник 3"/>
        <xdr:cNvSpPr>
          <a:spLocks/>
        </xdr:cNvSpPr>
      </xdr:nvSpPr>
      <xdr:spPr>
        <a:xfrm>
          <a:off x="171450" y="87725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39000" cy="2743200"/>
    <xdr:sp>
      <xdr:nvSpPr>
        <xdr:cNvPr id="7" name="Прямоугольник 7"/>
        <xdr:cNvSpPr>
          <a:spLocks/>
        </xdr:cNvSpPr>
      </xdr:nvSpPr>
      <xdr:spPr>
        <a:xfrm>
          <a:off x="0" y="8772525"/>
          <a:ext cx="7239000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7219950" cy="1323975"/>
    <xdr:sp>
      <xdr:nvSpPr>
        <xdr:cNvPr id="8" name="Прямоугольник 2"/>
        <xdr:cNvSpPr>
          <a:spLocks/>
        </xdr:cNvSpPr>
      </xdr:nvSpPr>
      <xdr:spPr>
        <a:xfrm>
          <a:off x="0" y="877252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50</xdr:row>
      <xdr:rowOff>0</xdr:rowOff>
    </xdr:from>
    <xdr:ext cx="6638925" cy="590550"/>
    <xdr:sp>
      <xdr:nvSpPr>
        <xdr:cNvPr id="9" name="Прямоугольник 3"/>
        <xdr:cNvSpPr>
          <a:spLocks/>
        </xdr:cNvSpPr>
      </xdr:nvSpPr>
      <xdr:spPr>
        <a:xfrm>
          <a:off x="171450" y="87725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95250</xdr:rowOff>
    </xdr:from>
    <xdr:ext cx="7467600" cy="1752600"/>
    <xdr:sp>
      <xdr:nvSpPr>
        <xdr:cNvPr id="10" name="Прямоугольник 10"/>
        <xdr:cNvSpPr>
          <a:spLocks/>
        </xdr:cNvSpPr>
      </xdr:nvSpPr>
      <xdr:spPr>
        <a:xfrm>
          <a:off x="0" y="11068050"/>
          <a:ext cx="74676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152400</xdr:rowOff>
    </xdr:from>
    <xdr:ext cx="7219950" cy="1323975"/>
    <xdr:sp>
      <xdr:nvSpPr>
        <xdr:cNvPr id="11" name="Прямоугольник 2"/>
        <xdr:cNvSpPr>
          <a:spLocks/>
        </xdr:cNvSpPr>
      </xdr:nvSpPr>
      <xdr:spPr>
        <a:xfrm>
          <a:off x="0" y="13173075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79</xdr:row>
      <xdr:rowOff>85725</xdr:rowOff>
    </xdr:from>
    <xdr:ext cx="6638925" cy="590550"/>
    <xdr:sp>
      <xdr:nvSpPr>
        <xdr:cNvPr id="12" name="Прямоугольник 3"/>
        <xdr:cNvSpPr>
          <a:spLocks/>
        </xdr:cNvSpPr>
      </xdr:nvSpPr>
      <xdr:spPr>
        <a:xfrm>
          <a:off x="171450" y="13754100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96</xdr:row>
      <xdr:rowOff>0</xdr:rowOff>
    </xdr:from>
    <xdr:ext cx="6638925" cy="590550"/>
    <xdr:sp>
      <xdr:nvSpPr>
        <xdr:cNvPr id="13" name="Прямоугольник 3"/>
        <xdr:cNvSpPr>
          <a:spLocks/>
        </xdr:cNvSpPr>
      </xdr:nvSpPr>
      <xdr:spPr>
        <a:xfrm>
          <a:off x="171450" y="16516350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96</xdr:row>
      <xdr:rowOff>0</xdr:rowOff>
    </xdr:from>
    <xdr:ext cx="6638925" cy="590550"/>
    <xdr:sp>
      <xdr:nvSpPr>
        <xdr:cNvPr id="14" name="Прямоугольник 3"/>
        <xdr:cNvSpPr>
          <a:spLocks/>
        </xdr:cNvSpPr>
      </xdr:nvSpPr>
      <xdr:spPr>
        <a:xfrm>
          <a:off x="171450" y="16516350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390525</xdr:colOff>
      <xdr:row>6</xdr:row>
      <xdr:rowOff>47625</xdr:rowOff>
    </xdr:from>
    <xdr:to>
      <xdr:col>7</xdr:col>
      <xdr:colOff>161925</xdr:colOff>
      <xdr:row>13</xdr:row>
      <xdr:rowOff>76200</xdr:rowOff>
    </xdr:to>
    <xdr:pic>
      <xdr:nvPicPr>
        <xdr:cNvPr id="15" name="Picture 1024" descr="http://fla-kyiv.org.ua/wp-content/uploads/2014/04/2014_05_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09675"/>
          <a:ext cx="3209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647700</xdr:rowOff>
    </xdr:from>
    <xdr:to>
      <xdr:col>1</xdr:col>
      <xdr:colOff>1924050</xdr:colOff>
      <xdr:row>4</xdr:row>
      <xdr:rowOff>114300</xdr:rowOff>
    </xdr:to>
    <xdr:pic>
      <xdr:nvPicPr>
        <xdr:cNvPr id="1" name="Picture 327" descr="http://fla-kyiv.org.ua/wp-content/uploads/2014/04/2014_05_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47700"/>
          <a:ext cx="2238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695325</xdr:rowOff>
    </xdr:from>
    <xdr:to>
      <xdr:col>2</xdr:col>
      <xdr:colOff>1685925</xdr:colOff>
      <xdr:row>4</xdr:row>
      <xdr:rowOff>161925</xdr:rowOff>
    </xdr:to>
    <xdr:pic>
      <xdr:nvPicPr>
        <xdr:cNvPr id="1" name="Picture 62" descr="http://fla-kyiv.org.ua/wp-content/uploads/2014/04/2014_05_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95325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228600</xdr:rowOff>
    </xdr:from>
    <xdr:to>
      <xdr:col>3</xdr:col>
      <xdr:colOff>619125</xdr:colOff>
      <xdr:row>2</xdr:row>
      <xdr:rowOff>114300</xdr:rowOff>
    </xdr:to>
    <xdr:pic>
      <xdr:nvPicPr>
        <xdr:cNvPr id="1" name="Picture 341" descr="http://fla-kyiv.org.ua/wp-content/uploads/2014/04/2014_05_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695325</xdr:rowOff>
    </xdr:from>
    <xdr:to>
      <xdr:col>2</xdr:col>
      <xdr:colOff>1047750</xdr:colOff>
      <xdr:row>4</xdr:row>
      <xdr:rowOff>161925</xdr:rowOff>
    </xdr:to>
    <xdr:pic>
      <xdr:nvPicPr>
        <xdr:cNvPr id="1" name="Picture 62" descr="http://fla-kyiv.org.ua/wp-content/uploads/2014/04/2014_05_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95325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447675</xdr:rowOff>
    </xdr:from>
    <xdr:to>
      <xdr:col>1</xdr:col>
      <xdr:colOff>666750</xdr:colOff>
      <xdr:row>2</xdr:row>
      <xdr:rowOff>209550</xdr:rowOff>
    </xdr:to>
    <xdr:pic>
      <xdr:nvPicPr>
        <xdr:cNvPr id="1" name="Picture 38" descr="http://fla-kyiv.org.ua/wp-content/uploads/2014/04/2014_05_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47675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9">
      <selection activeCell="G45" sqref="G45"/>
    </sheetView>
  </sheetViews>
  <sheetFormatPr defaultColWidth="9.00390625" defaultRowHeight="12.75"/>
  <cols>
    <col min="9" max="9" width="11.375" style="0" customWidth="1"/>
    <col min="10" max="10" width="11.75390625" style="0" customWidth="1"/>
  </cols>
  <sheetData>
    <row r="1" spans="1:10" ht="20.25" customHeight="1">
      <c r="A1" s="224" t="s">
        <v>88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20.25" customHeight="1">
      <c r="A2" s="224" t="s">
        <v>62</v>
      </c>
      <c r="B2" s="224"/>
      <c r="C2" s="224"/>
      <c r="D2" s="224"/>
      <c r="E2" s="224"/>
      <c r="F2" s="224"/>
      <c r="G2" s="224"/>
      <c r="H2" s="224"/>
      <c r="I2" s="224"/>
      <c r="J2" s="224"/>
    </row>
    <row r="44" spans="3:9" ht="20.25">
      <c r="C44" s="1"/>
      <c r="E44" s="4"/>
      <c r="F44" s="3"/>
      <c r="G44" s="3"/>
      <c r="H44" s="3"/>
      <c r="I44" s="3"/>
    </row>
    <row r="46" spans="1:10" ht="2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2:9" ht="20.25" customHeight="1">
      <c r="B47" s="225" t="s">
        <v>87</v>
      </c>
      <c r="C47" s="225"/>
      <c r="D47" s="225"/>
      <c r="E47" s="225"/>
      <c r="F47" s="225"/>
      <c r="G47" s="225"/>
      <c r="H47" s="225"/>
      <c r="I47" s="225"/>
    </row>
    <row r="48" spans="1:10" ht="21">
      <c r="A48" s="15"/>
      <c r="B48" s="22"/>
      <c r="C48" s="22"/>
      <c r="D48" s="22"/>
      <c r="E48" s="22"/>
      <c r="F48" s="22"/>
      <c r="G48" s="22"/>
      <c r="H48" s="22"/>
      <c r="I48" s="22"/>
      <c r="J48" s="15"/>
    </row>
    <row r="49" spans="2:9" ht="20.25">
      <c r="B49" s="223" t="s">
        <v>588</v>
      </c>
      <c r="C49" s="223"/>
      <c r="D49" s="223"/>
      <c r="E49" s="223"/>
      <c r="F49" s="223"/>
      <c r="G49" s="223"/>
      <c r="H49" s="223"/>
      <c r="I49" s="223"/>
    </row>
    <row r="62" spans="2:10" ht="20.25">
      <c r="B62" s="14"/>
      <c r="C62" s="14"/>
      <c r="D62" s="14"/>
      <c r="E62" s="14"/>
      <c r="F62" s="14"/>
      <c r="G62" s="14"/>
      <c r="H62" s="14"/>
      <c r="I62" s="14"/>
      <c r="J62" s="14"/>
    </row>
    <row r="64" spans="2:10" ht="21">
      <c r="B64" s="15"/>
      <c r="C64" s="15"/>
      <c r="D64" s="15"/>
      <c r="E64" s="15"/>
      <c r="F64" s="15"/>
      <c r="G64" s="15"/>
      <c r="H64" s="15"/>
      <c r="I64" s="15"/>
      <c r="J64" s="15"/>
    </row>
    <row r="94" spans="3:9" ht="20.25">
      <c r="C94" s="1"/>
      <c r="E94" s="4"/>
      <c r="F94" s="3"/>
      <c r="G94" s="3"/>
      <c r="H94" s="3"/>
      <c r="I94" s="3"/>
    </row>
  </sheetData>
  <sheetProtection/>
  <mergeCells count="4">
    <mergeCell ref="B49:I49"/>
    <mergeCell ref="A1:J1"/>
    <mergeCell ref="A2:J2"/>
    <mergeCell ref="B47:I4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9.125" style="25" customWidth="1"/>
    <col min="2" max="2" width="26.875" style="25" customWidth="1"/>
    <col min="3" max="3" width="7.25390625" style="25" customWidth="1"/>
    <col min="4" max="4" width="9.125" style="25" customWidth="1"/>
    <col min="5" max="5" width="13.75390625" style="25" customWidth="1"/>
    <col min="6" max="6" width="8.125" style="25" customWidth="1"/>
    <col min="7" max="7" width="20.00390625" style="25" customWidth="1"/>
    <col min="8" max="8" width="15.875" style="7" customWidth="1"/>
    <col min="9" max="11" width="9.125" style="7" customWidth="1"/>
    <col min="12" max="12" width="11.875" style="7" customWidth="1"/>
    <col min="13" max="16384" width="9.125" style="7" customWidth="1"/>
  </cols>
  <sheetData>
    <row r="1" spans="1:11" ht="51.75" customHeight="1">
      <c r="A1" s="23"/>
      <c r="B1" s="226" t="s">
        <v>89</v>
      </c>
      <c r="C1" s="226"/>
      <c r="D1" s="226"/>
      <c r="E1" s="226"/>
      <c r="F1" s="226"/>
      <c r="G1" s="226"/>
      <c r="H1" s="76"/>
      <c r="I1" s="76"/>
      <c r="J1" s="12"/>
      <c r="K1" s="12"/>
    </row>
    <row r="2" spans="3:10" ht="15.75">
      <c r="C2" s="24"/>
      <c r="G2" s="27" t="s">
        <v>87</v>
      </c>
      <c r="H2" s="3"/>
      <c r="I2" s="3"/>
      <c r="J2" s="3"/>
    </row>
    <row r="3" spans="3:11" ht="18.75">
      <c r="C3" s="28"/>
      <c r="G3" s="29" t="s">
        <v>588</v>
      </c>
      <c r="H3" s="3"/>
      <c r="J3" s="13"/>
      <c r="K3" s="3"/>
    </row>
    <row r="4" spans="3:11" ht="18.75">
      <c r="C4" s="44"/>
      <c r="D4" s="44"/>
      <c r="E4" s="44"/>
      <c r="F4" s="32"/>
      <c r="I4"/>
      <c r="J4" s="10"/>
      <c r="K4" s="3"/>
    </row>
    <row r="5" spans="3:11" ht="18.75">
      <c r="C5" s="44"/>
      <c r="D5" s="44"/>
      <c r="E5" s="44"/>
      <c r="F5" s="32"/>
      <c r="I5"/>
      <c r="J5" s="10"/>
      <c r="K5" s="3"/>
    </row>
    <row r="6" spans="3:9" ht="20.25" customHeight="1">
      <c r="C6" s="58"/>
      <c r="D6" s="58" t="s">
        <v>0</v>
      </c>
      <c r="E6" s="58"/>
      <c r="F6" s="58"/>
      <c r="G6" s="58"/>
      <c r="H6" s="8"/>
      <c r="I6" s="8"/>
    </row>
    <row r="7" ht="12.75">
      <c r="B7" s="59"/>
    </row>
    <row r="8" spans="2:7" ht="15.75">
      <c r="B8" s="60"/>
      <c r="D8" s="61"/>
      <c r="E8" s="61"/>
      <c r="F8" s="61"/>
      <c r="G8" s="61"/>
    </row>
    <row r="9" spans="2:7" ht="15">
      <c r="B9" s="62" t="s">
        <v>38</v>
      </c>
      <c r="D9" s="61" t="s">
        <v>39</v>
      </c>
      <c r="E9" s="61"/>
      <c r="F9" s="61"/>
      <c r="G9" s="61" t="s">
        <v>5</v>
      </c>
    </row>
    <row r="10" spans="2:7" ht="15">
      <c r="B10" s="62" t="s">
        <v>45</v>
      </c>
      <c r="D10" s="61" t="s">
        <v>61</v>
      </c>
      <c r="E10" s="61"/>
      <c r="F10" s="61" t="s">
        <v>23</v>
      </c>
      <c r="G10" s="61" t="s">
        <v>5</v>
      </c>
    </row>
    <row r="11" spans="2:7" ht="15.75">
      <c r="B11" s="62" t="s">
        <v>1</v>
      </c>
      <c r="C11" s="60"/>
      <c r="D11" s="61" t="s">
        <v>40</v>
      </c>
      <c r="F11" s="61" t="s">
        <v>23</v>
      </c>
      <c r="G11" s="61" t="s">
        <v>5</v>
      </c>
    </row>
    <row r="12" spans="2:7" ht="15.75">
      <c r="B12" s="62" t="s">
        <v>46</v>
      </c>
      <c r="C12" s="60"/>
      <c r="D12" s="61" t="s">
        <v>519</v>
      </c>
      <c r="E12" s="61"/>
      <c r="F12" s="61"/>
      <c r="G12" s="61" t="s">
        <v>5</v>
      </c>
    </row>
    <row r="13" spans="2:7" ht="15.75">
      <c r="B13" s="62" t="s">
        <v>2</v>
      </c>
      <c r="C13" s="60"/>
      <c r="D13" s="61" t="s">
        <v>35</v>
      </c>
      <c r="E13" s="61"/>
      <c r="F13" s="61" t="s">
        <v>23</v>
      </c>
      <c r="G13" s="61" t="s">
        <v>5</v>
      </c>
    </row>
    <row r="14" spans="2:11" ht="15.75">
      <c r="B14" s="62" t="s">
        <v>60</v>
      </c>
      <c r="C14" s="60"/>
      <c r="D14" s="61" t="s">
        <v>517</v>
      </c>
      <c r="E14" s="61"/>
      <c r="F14" s="61" t="s">
        <v>23</v>
      </c>
      <c r="G14" s="61" t="s">
        <v>5</v>
      </c>
      <c r="H14" s="61"/>
      <c r="I14" s="61"/>
      <c r="J14" s="61"/>
      <c r="K14" s="61"/>
    </row>
    <row r="15" spans="2:11" ht="15.75">
      <c r="B15" s="60"/>
      <c r="C15" s="60"/>
      <c r="D15" s="61"/>
      <c r="E15" s="61"/>
      <c r="F15" s="61"/>
      <c r="G15" s="61"/>
      <c r="H15" s="61"/>
      <c r="I15" s="61"/>
      <c r="J15" s="61"/>
      <c r="K15" s="61"/>
    </row>
    <row r="16" spans="2:11" ht="15.75">
      <c r="B16" s="62" t="s">
        <v>3</v>
      </c>
      <c r="C16" s="60"/>
      <c r="D16" s="61"/>
      <c r="E16" s="61"/>
      <c r="F16" s="61"/>
      <c r="G16" s="61"/>
      <c r="H16" s="61"/>
      <c r="I16" s="25"/>
      <c r="K16" s="61"/>
    </row>
    <row r="17" spans="2:7" ht="15.75">
      <c r="B17" s="63" t="s">
        <v>24</v>
      </c>
      <c r="C17" s="60"/>
      <c r="D17" s="61" t="s">
        <v>518</v>
      </c>
      <c r="F17" s="61" t="s">
        <v>49</v>
      </c>
      <c r="G17" s="61" t="s">
        <v>5</v>
      </c>
    </row>
    <row r="18" spans="2:7" ht="15.75">
      <c r="B18" s="63"/>
      <c r="D18" s="61"/>
      <c r="E18" s="61"/>
      <c r="F18" s="61"/>
      <c r="G18" s="61"/>
    </row>
    <row r="19" spans="2:7" ht="15.75">
      <c r="B19" s="63" t="s">
        <v>41</v>
      </c>
      <c r="C19" s="60"/>
      <c r="D19" s="61" t="s">
        <v>44</v>
      </c>
      <c r="E19" s="61"/>
      <c r="F19" s="61" t="s">
        <v>23</v>
      </c>
      <c r="G19" s="61" t="s">
        <v>5</v>
      </c>
    </row>
    <row r="20" spans="2:7" ht="15.75">
      <c r="B20" s="63" t="s">
        <v>42</v>
      </c>
      <c r="C20" s="60"/>
      <c r="D20" s="61"/>
      <c r="E20" s="61"/>
      <c r="F20" s="61"/>
      <c r="G20" s="61"/>
    </row>
    <row r="21" spans="2:7" ht="15.75">
      <c r="B21" s="63"/>
      <c r="C21" s="60"/>
      <c r="D21" s="61"/>
      <c r="E21" s="61"/>
      <c r="F21" s="61"/>
      <c r="G21" s="61"/>
    </row>
    <row r="22" spans="2:7" ht="15.75">
      <c r="B22" s="63" t="s">
        <v>37</v>
      </c>
      <c r="C22" s="60"/>
      <c r="D22" s="61" t="s">
        <v>59</v>
      </c>
      <c r="E22" s="61"/>
      <c r="F22" s="61" t="s">
        <v>49</v>
      </c>
      <c r="G22" s="61" t="s">
        <v>5</v>
      </c>
    </row>
    <row r="23" spans="2:7" ht="15.75">
      <c r="B23" s="63"/>
      <c r="C23" s="60"/>
      <c r="D23" s="61"/>
      <c r="E23" s="61"/>
      <c r="F23" s="61"/>
      <c r="G23" s="61"/>
    </row>
    <row r="24" spans="2:7" ht="15.75">
      <c r="B24" s="63"/>
      <c r="C24" s="60"/>
      <c r="D24" s="61"/>
      <c r="E24" s="61"/>
      <c r="F24" s="61"/>
      <c r="G24" s="61"/>
    </row>
    <row r="25" spans="2:7" ht="15.75">
      <c r="B25" s="62" t="s">
        <v>4</v>
      </c>
      <c r="C25" s="60"/>
      <c r="D25" s="61"/>
      <c r="E25" s="61"/>
      <c r="F25" s="61"/>
      <c r="G25" s="61"/>
    </row>
    <row r="26" spans="2:7" ht="15.75">
      <c r="B26" s="63" t="s">
        <v>522</v>
      </c>
      <c r="C26" s="60"/>
      <c r="D26" s="61" t="s">
        <v>523</v>
      </c>
      <c r="E26" s="61"/>
      <c r="F26" s="61" t="s">
        <v>23</v>
      </c>
      <c r="G26" s="61" t="s">
        <v>5</v>
      </c>
    </row>
    <row r="27" spans="2:7" ht="15.75">
      <c r="B27" s="63" t="s">
        <v>25</v>
      </c>
      <c r="C27" s="60"/>
      <c r="D27" s="61" t="s">
        <v>86</v>
      </c>
      <c r="E27" s="61"/>
      <c r="F27" s="61" t="s">
        <v>23</v>
      </c>
      <c r="G27" s="61" t="s">
        <v>5</v>
      </c>
    </row>
    <row r="28" spans="2:7" ht="15.75">
      <c r="B28" s="63" t="s">
        <v>26</v>
      </c>
      <c r="C28" s="60"/>
      <c r="D28" s="61" t="s">
        <v>73</v>
      </c>
      <c r="E28" s="61"/>
      <c r="F28" s="61" t="s">
        <v>23</v>
      </c>
      <c r="G28" s="61" t="s">
        <v>5</v>
      </c>
    </row>
    <row r="29" spans="2:7" ht="15.75">
      <c r="B29" s="63" t="s">
        <v>47</v>
      </c>
      <c r="C29" s="60"/>
      <c r="D29" s="61" t="s">
        <v>520</v>
      </c>
      <c r="E29" s="61"/>
      <c r="F29" s="61" t="s">
        <v>23</v>
      </c>
      <c r="G29" s="61" t="s">
        <v>5</v>
      </c>
    </row>
    <row r="30" spans="2:7" ht="15.75">
      <c r="B30" s="63"/>
      <c r="C30" s="60"/>
      <c r="D30" s="64" t="s">
        <v>75</v>
      </c>
      <c r="E30" s="61"/>
      <c r="F30" s="61" t="s">
        <v>49</v>
      </c>
      <c r="G30" s="61" t="s">
        <v>5</v>
      </c>
    </row>
    <row r="31" spans="2:7" ht="15.75">
      <c r="B31" s="63"/>
      <c r="C31" s="60"/>
      <c r="D31" s="61"/>
      <c r="E31" s="61"/>
      <c r="F31" s="61"/>
      <c r="G31" s="61"/>
    </row>
    <row r="33" spans="2:7" ht="15.75">
      <c r="B33" s="62" t="s">
        <v>27</v>
      </c>
      <c r="C33" s="60"/>
      <c r="D33" s="61" t="s">
        <v>521</v>
      </c>
      <c r="E33" s="64"/>
      <c r="F33" s="64"/>
      <c r="G33" s="64" t="s">
        <v>5</v>
      </c>
    </row>
    <row r="34" spans="2:7" ht="15.75">
      <c r="B34" s="61"/>
      <c r="C34" s="60"/>
      <c r="D34" s="64" t="s">
        <v>43</v>
      </c>
      <c r="E34" s="64"/>
      <c r="F34" s="64"/>
      <c r="G34" s="64" t="s">
        <v>5</v>
      </c>
    </row>
    <row r="35" spans="2:7" ht="15.75">
      <c r="B35" s="61"/>
      <c r="C35" s="60"/>
      <c r="D35" s="61" t="s">
        <v>74</v>
      </c>
      <c r="E35" s="61"/>
      <c r="F35" s="61"/>
      <c r="G35" s="64" t="s">
        <v>5</v>
      </c>
    </row>
    <row r="36" ht="15">
      <c r="D36" s="64"/>
    </row>
    <row r="41" spans="4:7" ht="15">
      <c r="D41" s="61"/>
      <c r="E41" s="61"/>
      <c r="F41" s="61"/>
      <c r="G41" s="64"/>
    </row>
  </sheetData>
  <sheetProtection/>
  <mergeCells count="1">
    <mergeCell ref="B1:G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D25" sqref="D25"/>
    </sheetView>
  </sheetViews>
  <sheetFormatPr defaultColWidth="9.00390625" defaultRowHeight="12.75"/>
  <cols>
    <col min="1" max="1" width="5.75390625" style="24" customWidth="1"/>
    <col min="2" max="2" width="8.75390625" style="24" customWidth="1"/>
    <col min="3" max="3" width="31.25390625" style="24" customWidth="1"/>
    <col min="4" max="6" width="14.125" style="24" customWidth="1"/>
    <col min="7" max="16384" width="9.125" style="3" customWidth="1"/>
  </cols>
  <sheetData>
    <row r="1" spans="1:9" ht="57.75" customHeight="1">
      <c r="A1" s="23"/>
      <c r="B1" s="23"/>
      <c r="C1" s="226" t="s">
        <v>89</v>
      </c>
      <c r="D1" s="226"/>
      <c r="E1" s="226"/>
      <c r="F1" s="226"/>
      <c r="I1" s="2"/>
    </row>
    <row r="2" spans="1:9" ht="15.75">
      <c r="A2" s="23"/>
      <c r="B2" s="23"/>
      <c r="C2" s="23"/>
      <c r="E2" s="25"/>
      <c r="F2" s="27" t="s">
        <v>87</v>
      </c>
      <c r="I2" s="2"/>
    </row>
    <row r="3" spans="1:9" ht="18.75">
      <c r="A3" s="23"/>
      <c r="B3" s="23"/>
      <c r="C3" s="23"/>
      <c r="D3" s="28"/>
      <c r="E3" s="25"/>
      <c r="F3" s="29" t="s">
        <v>588</v>
      </c>
      <c r="I3" s="2"/>
    </row>
    <row r="4" spans="1:13" ht="19.5">
      <c r="A4" s="23"/>
      <c r="B4" s="23"/>
      <c r="C4" s="23"/>
      <c r="E4" s="30" t="s">
        <v>554</v>
      </c>
      <c r="F4" s="23"/>
      <c r="I4" s="2"/>
      <c r="M4"/>
    </row>
    <row r="5" spans="4:5" ht="19.5">
      <c r="D5" s="32"/>
      <c r="E5" s="26"/>
    </row>
    <row r="6" spans="1:6" s="166" customFormat="1" ht="22.5">
      <c r="A6" s="165" t="s">
        <v>50</v>
      </c>
      <c r="B6" s="165" t="s">
        <v>53</v>
      </c>
      <c r="C6" s="165"/>
      <c r="D6" s="165" t="s">
        <v>555</v>
      </c>
      <c r="E6" s="165" t="s">
        <v>556</v>
      </c>
      <c r="F6" s="165" t="s">
        <v>557</v>
      </c>
    </row>
    <row r="7" spans="1:6" s="9" customFormat="1" ht="15">
      <c r="A7" s="181"/>
      <c r="B7" s="34"/>
      <c r="C7" s="169"/>
      <c r="D7" s="35"/>
      <c r="E7" s="167"/>
      <c r="F7" s="167"/>
    </row>
    <row r="8" spans="1:6" s="9" customFormat="1" ht="15">
      <c r="A8" s="181">
        <v>1</v>
      </c>
      <c r="B8" s="34" t="s">
        <v>5</v>
      </c>
      <c r="C8" s="34" t="s">
        <v>78</v>
      </c>
      <c r="D8" s="35">
        <v>7078</v>
      </c>
      <c r="E8" s="167">
        <v>7</v>
      </c>
      <c r="F8" s="167">
        <v>1011</v>
      </c>
    </row>
    <row r="9" spans="1:6" s="9" customFormat="1" ht="18" customHeight="1">
      <c r="A9" s="181">
        <v>2</v>
      </c>
      <c r="B9" s="34" t="s">
        <v>5</v>
      </c>
      <c r="C9" s="34" t="s">
        <v>382</v>
      </c>
      <c r="D9" s="35">
        <v>8485</v>
      </c>
      <c r="E9" s="167">
        <v>9</v>
      </c>
      <c r="F9" s="167">
        <v>943</v>
      </c>
    </row>
    <row r="10" spans="1:6" s="9" customFormat="1" ht="15">
      <c r="A10" s="181">
        <v>3</v>
      </c>
      <c r="B10" s="34" t="s">
        <v>5</v>
      </c>
      <c r="C10" s="169" t="s">
        <v>384</v>
      </c>
      <c r="D10" s="35">
        <v>1816</v>
      </c>
      <c r="E10" s="167">
        <v>2</v>
      </c>
      <c r="F10" s="167">
        <v>908</v>
      </c>
    </row>
    <row r="11" spans="1:6" s="9" customFormat="1" ht="15">
      <c r="A11" s="181">
        <v>4</v>
      </c>
      <c r="B11" s="34" t="s">
        <v>5</v>
      </c>
      <c r="C11" s="34" t="s">
        <v>79</v>
      </c>
      <c r="D11" s="35">
        <v>6448</v>
      </c>
      <c r="E11" s="167">
        <v>8</v>
      </c>
      <c r="F11" s="167">
        <v>806</v>
      </c>
    </row>
    <row r="12" spans="1:6" s="9" customFormat="1" ht="15">
      <c r="A12" s="181">
        <v>5</v>
      </c>
      <c r="B12" s="34" t="s">
        <v>5</v>
      </c>
      <c r="C12" s="34" t="s">
        <v>77</v>
      </c>
      <c r="D12" s="35">
        <v>16860</v>
      </c>
      <c r="E12" s="167">
        <v>21</v>
      </c>
      <c r="F12" s="167">
        <v>803</v>
      </c>
    </row>
    <row r="13" spans="1:6" s="9" customFormat="1" ht="15">
      <c r="A13" s="33"/>
      <c r="B13" s="34"/>
      <c r="C13" s="34"/>
      <c r="D13" s="35"/>
      <c r="E13" s="167"/>
      <c r="F13" s="167"/>
    </row>
    <row r="14" spans="1:6" s="9" customFormat="1" ht="15">
      <c r="A14" s="181">
        <v>1</v>
      </c>
      <c r="B14" s="34" t="s">
        <v>5</v>
      </c>
      <c r="C14" s="34" t="s">
        <v>81</v>
      </c>
      <c r="D14" s="35">
        <v>29298</v>
      </c>
      <c r="E14" s="167">
        <v>38</v>
      </c>
      <c r="F14" s="167">
        <v>771</v>
      </c>
    </row>
    <row r="15" spans="1:6" s="9" customFormat="1" ht="15">
      <c r="A15" s="181">
        <v>2</v>
      </c>
      <c r="B15" s="34" t="s">
        <v>5</v>
      </c>
      <c r="C15" s="34" t="s">
        <v>82</v>
      </c>
      <c r="D15" s="35">
        <v>6719</v>
      </c>
      <c r="E15" s="167">
        <v>9</v>
      </c>
      <c r="F15" s="167">
        <v>747</v>
      </c>
    </row>
    <row r="16" spans="1:6" s="9" customFormat="1" ht="15">
      <c r="A16" s="181">
        <v>3</v>
      </c>
      <c r="B16" s="34" t="s">
        <v>5</v>
      </c>
      <c r="C16" s="170" t="s">
        <v>540</v>
      </c>
      <c r="D16" s="35">
        <v>5760</v>
      </c>
      <c r="E16" s="167">
        <v>8</v>
      </c>
      <c r="F16" s="167">
        <v>720</v>
      </c>
    </row>
    <row r="17" spans="1:6" s="9" customFormat="1" ht="15">
      <c r="A17" s="181">
        <v>4</v>
      </c>
      <c r="B17" s="34" t="s">
        <v>5</v>
      </c>
      <c r="C17" s="34" t="s">
        <v>84</v>
      </c>
      <c r="D17" s="35">
        <v>7189</v>
      </c>
      <c r="E17" s="167">
        <v>10</v>
      </c>
      <c r="F17" s="167">
        <v>719</v>
      </c>
    </row>
    <row r="18" spans="1:6" s="9" customFormat="1" ht="15">
      <c r="A18" s="181">
        <v>5</v>
      </c>
      <c r="B18" s="34" t="s">
        <v>5</v>
      </c>
      <c r="C18" s="34" t="s">
        <v>80</v>
      </c>
      <c r="D18" s="35">
        <v>21911</v>
      </c>
      <c r="E18" s="167">
        <v>33</v>
      </c>
      <c r="F18" s="167">
        <v>664</v>
      </c>
    </row>
    <row r="19" spans="1:6" s="9" customFormat="1" ht="15">
      <c r="A19" s="181">
        <v>6</v>
      </c>
      <c r="B19" s="34" t="s">
        <v>5</v>
      </c>
      <c r="C19" s="34" t="s">
        <v>83</v>
      </c>
      <c r="D19" s="35">
        <v>9273</v>
      </c>
      <c r="E19" s="167">
        <v>15</v>
      </c>
      <c r="F19" s="167">
        <v>618</v>
      </c>
    </row>
    <row r="20" spans="1:6" s="9" customFormat="1" ht="15">
      <c r="A20" s="181">
        <v>7</v>
      </c>
      <c r="B20" s="34" t="s">
        <v>5</v>
      </c>
      <c r="C20" s="34" t="s">
        <v>525</v>
      </c>
      <c r="D20" s="35">
        <v>535</v>
      </c>
      <c r="E20" s="167">
        <v>1</v>
      </c>
      <c r="F20" s="167">
        <v>535</v>
      </c>
    </row>
    <row r="21" spans="1:6" s="9" customFormat="1" ht="15">
      <c r="A21" s="33"/>
      <c r="B21" s="34"/>
      <c r="C21" s="34"/>
      <c r="D21" s="35"/>
      <c r="E21" s="167"/>
      <c r="F21" s="167"/>
    </row>
    <row r="22" spans="1:6" s="9" customFormat="1" ht="15">
      <c r="A22" s="33"/>
      <c r="B22" s="34"/>
      <c r="C22" s="34"/>
      <c r="D22" s="35"/>
      <c r="E22" s="167"/>
      <c r="F22" s="167"/>
    </row>
    <row r="27" spans="1:5" ht="15">
      <c r="A27" s="24" t="s">
        <v>6</v>
      </c>
      <c r="C27" s="3"/>
      <c r="E27" s="42" t="s">
        <v>529</v>
      </c>
    </row>
    <row r="28" spans="3:5" ht="15">
      <c r="C28" s="3"/>
      <c r="E28" s="41"/>
    </row>
    <row r="29" spans="1:5" ht="15">
      <c r="A29" s="24" t="s">
        <v>2</v>
      </c>
      <c r="C29" s="3"/>
      <c r="E29" s="42" t="s">
        <v>48</v>
      </c>
    </row>
  </sheetData>
  <sheetProtection/>
  <mergeCells count="1">
    <mergeCell ref="C1:F1"/>
  </mergeCells>
  <printOptions/>
  <pageMargins left="0.25" right="0.25" top="0.75" bottom="0.75" header="0.3" footer="0.3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="120" zoomScaleNormal="120" zoomScalePageLayoutView="0" workbookViewId="0" topLeftCell="A1">
      <selection activeCell="K3" sqref="K3"/>
    </sheetView>
  </sheetViews>
  <sheetFormatPr defaultColWidth="9.00390625" defaultRowHeight="12.75"/>
  <cols>
    <col min="1" max="1" width="3.125" style="44" customWidth="1"/>
    <col min="2" max="2" width="4.625" style="44" customWidth="1"/>
    <col min="3" max="3" width="12.625" style="44" customWidth="1"/>
    <col min="4" max="4" width="10.75390625" style="44" customWidth="1"/>
    <col min="5" max="6" width="7.75390625" style="44" customWidth="1"/>
    <col min="7" max="11" width="6.75390625" style="44" customWidth="1"/>
    <col min="12" max="13" width="6.625" style="44" customWidth="1"/>
  </cols>
  <sheetData>
    <row r="1" spans="1:15" ht="49.5" customHeight="1">
      <c r="A1" s="23"/>
      <c r="B1" s="23"/>
      <c r="D1" s="226" t="s">
        <v>89</v>
      </c>
      <c r="E1" s="226"/>
      <c r="F1" s="226"/>
      <c r="G1" s="226"/>
      <c r="H1" s="226"/>
      <c r="I1" s="226"/>
      <c r="J1" s="226"/>
      <c r="K1" s="226"/>
      <c r="L1" s="226"/>
      <c r="M1" s="226"/>
      <c r="N1" s="12"/>
      <c r="O1" s="12"/>
    </row>
    <row r="2" spans="1:14" ht="19.5">
      <c r="A2" s="23"/>
      <c r="B2" s="23"/>
      <c r="C2" s="23"/>
      <c r="D2" s="24"/>
      <c r="E2" s="25"/>
      <c r="F2" s="25"/>
      <c r="G2" s="25"/>
      <c r="H2" s="25"/>
      <c r="J2" s="26"/>
      <c r="K2" s="27" t="s">
        <v>87</v>
      </c>
      <c r="L2" s="27"/>
      <c r="M2" s="27"/>
      <c r="N2" s="3"/>
    </row>
    <row r="3" spans="1:15" ht="19.5">
      <c r="A3" s="23"/>
      <c r="B3" s="23"/>
      <c r="C3" s="23"/>
      <c r="D3" s="28"/>
      <c r="E3" s="25"/>
      <c r="F3" s="25"/>
      <c r="G3" s="25"/>
      <c r="H3" s="25"/>
      <c r="J3" s="26"/>
      <c r="K3" s="29" t="s">
        <v>588</v>
      </c>
      <c r="L3" s="29"/>
      <c r="M3" s="29"/>
      <c r="N3" s="13"/>
      <c r="O3" s="3"/>
    </row>
    <row r="4" spans="2:15" ht="19.5">
      <c r="B4" s="24"/>
      <c r="C4" s="24"/>
      <c r="D4" s="24"/>
      <c r="E4" s="26" t="s">
        <v>13</v>
      </c>
      <c r="F4" s="26"/>
      <c r="G4" s="26"/>
      <c r="H4" s="26"/>
      <c r="I4" s="26"/>
      <c r="J4" s="26"/>
      <c r="K4" s="26"/>
      <c r="L4" s="26"/>
      <c r="M4" s="26"/>
      <c r="N4" s="4"/>
      <c r="O4" s="4"/>
    </row>
    <row r="5" spans="1:15" s="164" customFormat="1" ht="18.75">
      <c r="A5" s="159"/>
      <c r="B5" s="227" t="s">
        <v>11</v>
      </c>
      <c r="C5" s="227" t="s">
        <v>12</v>
      </c>
      <c r="D5" s="227" t="s">
        <v>14</v>
      </c>
      <c r="E5" s="160" t="s">
        <v>22</v>
      </c>
      <c r="F5" s="161"/>
      <c r="G5" s="161"/>
      <c r="H5" s="161"/>
      <c r="I5" s="161"/>
      <c r="J5" s="161"/>
      <c r="K5" s="161"/>
      <c r="L5" s="161"/>
      <c r="M5" s="162"/>
      <c r="N5" s="163"/>
      <c r="O5" s="163"/>
    </row>
    <row r="6" spans="1:13" s="164" customFormat="1" ht="22.5">
      <c r="A6" s="159"/>
      <c r="B6" s="228"/>
      <c r="C6" s="228"/>
      <c r="D6" s="228"/>
      <c r="E6" s="165" t="s">
        <v>514</v>
      </c>
      <c r="F6" s="165" t="s">
        <v>7</v>
      </c>
      <c r="G6" s="165" t="s">
        <v>8</v>
      </c>
      <c r="H6" s="165" t="s">
        <v>9</v>
      </c>
      <c r="I6" s="165" t="s">
        <v>10</v>
      </c>
      <c r="J6" s="165" t="s">
        <v>16</v>
      </c>
      <c r="K6" s="165" t="s">
        <v>17</v>
      </c>
      <c r="L6" s="165" t="s">
        <v>515</v>
      </c>
      <c r="M6" s="165" t="s">
        <v>18</v>
      </c>
    </row>
    <row r="7" spans="2:13" ht="20.25" customHeight="1">
      <c r="B7" s="45"/>
      <c r="C7" s="45"/>
      <c r="D7" s="229" t="s">
        <v>15</v>
      </c>
      <c r="E7" s="229"/>
      <c r="F7" s="46"/>
      <c r="G7" s="47"/>
      <c r="H7" s="47"/>
      <c r="I7" s="47"/>
      <c r="J7" s="47"/>
      <c r="K7" s="47"/>
      <c r="L7" s="47"/>
      <c r="M7" s="47"/>
    </row>
    <row r="8" spans="1:13" s="11" customFormat="1" ht="12" customHeight="1">
      <c r="A8" s="48"/>
      <c r="B8" s="49">
        <v>1</v>
      </c>
      <c r="C8" s="50" t="s">
        <v>509</v>
      </c>
      <c r="D8" s="73">
        <v>37</v>
      </c>
      <c r="E8" s="73"/>
      <c r="F8" s="73"/>
      <c r="G8" s="73"/>
      <c r="H8" s="73">
        <v>3</v>
      </c>
      <c r="I8" s="73">
        <v>4</v>
      </c>
      <c r="J8" s="73">
        <v>7</v>
      </c>
      <c r="K8" s="73">
        <v>9</v>
      </c>
      <c r="L8" s="73">
        <v>7</v>
      </c>
      <c r="M8" s="73">
        <v>7</v>
      </c>
    </row>
    <row r="9" spans="1:13" s="11" customFormat="1" ht="12" customHeight="1">
      <c r="A9" s="48"/>
      <c r="B9" s="49">
        <v>2</v>
      </c>
      <c r="C9" s="50" t="s">
        <v>36</v>
      </c>
      <c r="D9" s="73">
        <v>37</v>
      </c>
      <c r="E9" s="73"/>
      <c r="F9" s="73"/>
      <c r="G9" s="73"/>
      <c r="H9" s="73">
        <v>1</v>
      </c>
      <c r="I9" s="73">
        <v>7</v>
      </c>
      <c r="J9" s="73">
        <v>11</v>
      </c>
      <c r="K9" s="73">
        <v>10</v>
      </c>
      <c r="L9" s="73">
        <v>1</v>
      </c>
      <c r="M9" s="73">
        <v>7</v>
      </c>
    </row>
    <row r="10" spans="1:13" s="11" customFormat="1" ht="12" customHeight="1">
      <c r="A10" s="48"/>
      <c r="B10" s="49">
        <v>3</v>
      </c>
      <c r="C10" s="50" t="s">
        <v>28</v>
      </c>
      <c r="D10" s="73">
        <v>20</v>
      </c>
      <c r="E10" s="73"/>
      <c r="F10" s="73"/>
      <c r="G10" s="73"/>
      <c r="H10" s="73">
        <v>2</v>
      </c>
      <c r="I10" s="73">
        <v>4</v>
      </c>
      <c r="J10" s="73">
        <v>7</v>
      </c>
      <c r="K10" s="73">
        <v>3</v>
      </c>
      <c r="L10" s="73"/>
      <c r="M10" s="73">
        <v>4</v>
      </c>
    </row>
    <row r="11" spans="1:13" s="11" customFormat="1" ht="12" customHeight="1">
      <c r="A11" s="48"/>
      <c r="B11" s="49">
        <v>4</v>
      </c>
      <c r="C11" s="50" t="s">
        <v>29</v>
      </c>
      <c r="D11" s="73">
        <v>26</v>
      </c>
      <c r="E11" s="73"/>
      <c r="F11" s="73"/>
      <c r="G11" s="73"/>
      <c r="H11" s="73">
        <v>4</v>
      </c>
      <c r="I11" s="73">
        <v>4</v>
      </c>
      <c r="J11" s="73">
        <v>8</v>
      </c>
      <c r="K11" s="73">
        <v>4</v>
      </c>
      <c r="L11" s="73">
        <v>3</v>
      </c>
      <c r="M11" s="73">
        <v>3</v>
      </c>
    </row>
    <row r="12" spans="1:13" s="11" customFormat="1" ht="12" customHeight="1">
      <c r="A12" s="48"/>
      <c r="B12" s="49">
        <v>5</v>
      </c>
      <c r="C12" s="50" t="s">
        <v>30</v>
      </c>
      <c r="D12" s="73">
        <v>13</v>
      </c>
      <c r="E12" s="73"/>
      <c r="F12" s="73"/>
      <c r="G12" s="73"/>
      <c r="H12" s="73"/>
      <c r="I12" s="73">
        <v>5</v>
      </c>
      <c r="J12" s="73">
        <v>2</v>
      </c>
      <c r="K12" s="73">
        <v>1</v>
      </c>
      <c r="L12" s="73"/>
      <c r="M12" s="73">
        <v>5</v>
      </c>
    </row>
    <row r="13" spans="1:13" s="11" customFormat="1" ht="12" customHeight="1">
      <c r="A13" s="48"/>
      <c r="B13" s="49">
        <v>6</v>
      </c>
      <c r="C13" s="50" t="s">
        <v>34</v>
      </c>
      <c r="D13" s="73">
        <v>12</v>
      </c>
      <c r="E13" s="73"/>
      <c r="F13" s="73"/>
      <c r="G13" s="73"/>
      <c r="H13" s="73"/>
      <c r="I13" s="73">
        <v>1</v>
      </c>
      <c r="J13" s="73">
        <v>3</v>
      </c>
      <c r="K13" s="73">
        <v>1</v>
      </c>
      <c r="L13" s="73"/>
      <c r="M13" s="73">
        <v>7</v>
      </c>
    </row>
    <row r="14" spans="1:13" s="11" customFormat="1" ht="12" customHeight="1">
      <c r="A14" s="48"/>
      <c r="B14" s="49">
        <v>7</v>
      </c>
      <c r="C14" s="50" t="s">
        <v>510</v>
      </c>
      <c r="D14" s="73">
        <v>10</v>
      </c>
      <c r="E14" s="73"/>
      <c r="F14" s="73"/>
      <c r="G14" s="73"/>
      <c r="H14" s="73">
        <v>6</v>
      </c>
      <c r="I14" s="73"/>
      <c r="J14" s="73"/>
      <c r="K14" s="73">
        <v>2</v>
      </c>
      <c r="L14" s="73"/>
      <c r="M14" s="73">
        <v>2</v>
      </c>
    </row>
    <row r="15" spans="1:13" s="11" customFormat="1" ht="12" customHeight="1">
      <c r="A15" s="48"/>
      <c r="B15" s="49">
        <v>8</v>
      </c>
      <c r="C15" s="50" t="s">
        <v>511</v>
      </c>
      <c r="D15" s="73">
        <v>5</v>
      </c>
      <c r="E15" s="73"/>
      <c r="F15" s="73"/>
      <c r="G15" s="73">
        <v>1</v>
      </c>
      <c r="H15" s="73">
        <v>1</v>
      </c>
      <c r="I15" s="73">
        <v>2</v>
      </c>
      <c r="J15" s="73"/>
      <c r="K15" s="73"/>
      <c r="L15" s="73"/>
      <c r="M15" s="73">
        <v>1</v>
      </c>
    </row>
    <row r="16" spans="1:13" s="11" customFormat="1" ht="12" customHeight="1">
      <c r="A16" s="48"/>
      <c r="B16" s="49">
        <v>9</v>
      </c>
      <c r="C16" s="50" t="s">
        <v>31</v>
      </c>
      <c r="D16" s="73">
        <v>9</v>
      </c>
      <c r="E16" s="73"/>
      <c r="F16" s="73"/>
      <c r="G16" s="73">
        <v>2</v>
      </c>
      <c r="H16" s="73">
        <v>1</v>
      </c>
      <c r="I16" s="73">
        <v>2</v>
      </c>
      <c r="J16" s="73">
        <v>4</v>
      </c>
      <c r="K16" s="73"/>
      <c r="L16" s="73"/>
      <c r="M16" s="73"/>
    </row>
    <row r="17" spans="1:13" s="11" customFormat="1" ht="12" customHeight="1">
      <c r="A17" s="48"/>
      <c r="B17" s="49">
        <v>10</v>
      </c>
      <c r="C17" s="50" t="s">
        <v>32</v>
      </c>
      <c r="D17" s="73">
        <v>18</v>
      </c>
      <c r="E17" s="73"/>
      <c r="F17" s="73"/>
      <c r="G17" s="73"/>
      <c r="H17" s="73">
        <v>2</v>
      </c>
      <c r="I17" s="73">
        <v>1</v>
      </c>
      <c r="J17" s="73">
        <v>5</v>
      </c>
      <c r="K17" s="73">
        <v>2</v>
      </c>
      <c r="L17" s="73">
        <v>3</v>
      </c>
      <c r="M17" s="73">
        <v>5</v>
      </c>
    </row>
    <row r="18" spans="1:13" s="11" customFormat="1" ht="12" customHeight="1">
      <c r="A18" s="48"/>
      <c r="B18" s="49">
        <v>11</v>
      </c>
      <c r="C18" s="50" t="s">
        <v>33</v>
      </c>
      <c r="D18" s="73">
        <v>5</v>
      </c>
      <c r="E18" s="73"/>
      <c r="F18" s="73"/>
      <c r="G18" s="73"/>
      <c r="H18" s="73"/>
      <c r="I18" s="73">
        <v>1</v>
      </c>
      <c r="J18" s="73"/>
      <c r="K18" s="73">
        <v>2</v>
      </c>
      <c r="L18" s="73"/>
      <c r="M18" s="73">
        <v>2</v>
      </c>
    </row>
    <row r="19" spans="1:13" s="11" customFormat="1" ht="12" customHeight="1">
      <c r="A19" s="48"/>
      <c r="B19" s="49">
        <v>12</v>
      </c>
      <c r="C19" s="50" t="s">
        <v>512</v>
      </c>
      <c r="D19" s="74">
        <v>7</v>
      </c>
      <c r="E19" s="75"/>
      <c r="F19" s="75"/>
      <c r="G19" s="75">
        <v>2</v>
      </c>
      <c r="H19" s="75">
        <v>2</v>
      </c>
      <c r="I19" s="75">
        <v>1</v>
      </c>
      <c r="J19" s="75">
        <v>1</v>
      </c>
      <c r="K19" s="75"/>
      <c r="L19" s="75"/>
      <c r="M19" s="75"/>
    </row>
    <row r="20" spans="1:13" s="11" customFormat="1" ht="12" customHeight="1">
      <c r="A20" s="48"/>
      <c r="B20" s="49">
        <v>13</v>
      </c>
      <c r="C20" s="50" t="s">
        <v>513</v>
      </c>
      <c r="D20" s="74">
        <v>5</v>
      </c>
      <c r="E20" s="75"/>
      <c r="F20" s="75">
        <v>1</v>
      </c>
      <c r="G20" s="75">
        <v>1</v>
      </c>
      <c r="H20" s="75">
        <v>2</v>
      </c>
      <c r="I20" s="75"/>
      <c r="J20" s="75"/>
      <c r="K20" s="75">
        <v>1</v>
      </c>
      <c r="L20" s="75"/>
      <c r="M20" s="75"/>
    </row>
    <row r="21" spans="1:13" s="11" customFormat="1" ht="12" customHeight="1" thickBot="1">
      <c r="A21" s="48"/>
      <c r="B21" s="49"/>
      <c r="C21" s="50"/>
      <c r="D21" s="74"/>
      <c r="E21" s="75"/>
      <c r="F21" s="75"/>
      <c r="G21" s="75"/>
      <c r="H21" s="75"/>
      <c r="I21" s="75"/>
      <c r="J21" s="75"/>
      <c r="K21" s="75"/>
      <c r="L21" s="75"/>
      <c r="M21" s="75"/>
    </row>
    <row r="22" spans="1:13" s="5" customFormat="1" ht="16.5" thickBot="1">
      <c r="A22" s="51"/>
      <c r="B22" s="52"/>
      <c r="C22" s="53" t="s">
        <v>19</v>
      </c>
      <c r="D22" s="54">
        <f aca="true" t="shared" si="0" ref="D22:M22">SUM(D8:D21)</f>
        <v>204</v>
      </c>
      <c r="E22" s="54">
        <f t="shared" si="0"/>
        <v>0</v>
      </c>
      <c r="F22" s="54">
        <f t="shared" si="0"/>
        <v>1</v>
      </c>
      <c r="G22" s="54">
        <f t="shared" si="0"/>
        <v>6</v>
      </c>
      <c r="H22" s="54">
        <f t="shared" si="0"/>
        <v>24</v>
      </c>
      <c r="I22" s="54">
        <f t="shared" si="0"/>
        <v>32</v>
      </c>
      <c r="J22" s="54">
        <f t="shared" si="0"/>
        <v>48</v>
      </c>
      <c r="K22" s="54">
        <f t="shared" si="0"/>
        <v>35</v>
      </c>
      <c r="L22" s="54">
        <f t="shared" si="0"/>
        <v>14</v>
      </c>
      <c r="M22" s="54">
        <f t="shared" si="0"/>
        <v>43</v>
      </c>
    </row>
    <row r="24" spans="1:13" s="164" customFormat="1" ht="15">
      <c r="A24" s="159"/>
      <c r="B24" s="227" t="s">
        <v>11</v>
      </c>
      <c r="C24" s="227" t="s">
        <v>12</v>
      </c>
      <c r="D24" s="227" t="s">
        <v>14</v>
      </c>
      <c r="E24" s="160" t="s">
        <v>22</v>
      </c>
      <c r="F24" s="161"/>
      <c r="G24" s="161"/>
      <c r="H24" s="161"/>
      <c r="I24" s="161"/>
      <c r="J24" s="161"/>
      <c r="K24" s="161"/>
      <c r="L24" s="161"/>
      <c r="M24" s="162"/>
    </row>
    <row r="25" spans="1:13" s="164" customFormat="1" ht="22.5">
      <c r="A25" s="159"/>
      <c r="B25" s="228"/>
      <c r="C25" s="228"/>
      <c r="D25" s="228"/>
      <c r="E25" s="165" t="s">
        <v>514</v>
      </c>
      <c r="F25" s="165" t="s">
        <v>7</v>
      </c>
      <c r="G25" s="165" t="s">
        <v>8</v>
      </c>
      <c r="H25" s="165" t="s">
        <v>9</v>
      </c>
      <c r="I25" s="165" t="s">
        <v>10</v>
      </c>
      <c r="J25" s="165" t="s">
        <v>16</v>
      </c>
      <c r="K25" s="165" t="s">
        <v>17</v>
      </c>
      <c r="L25" s="165" t="s">
        <v>515</v>
      </c>
      <c r="M25" s="165" t="s">
        <v>18</v>
      </c>
    </row>
    <row r="26" spans="2:13" ht="16.5" customHeight="1">
      <c r="B26" s="45"/>
      <c r="C26" s="45"/>
      <c r="D26" s="46" t="s">
        <v>20</v>
      </c>
      <c r="E26" s="47"/>
      <c r="F26" s="47"/>
      <c r="G26" s="47"/>
      <c r="H26" s="47"/>
      <c r="I26" s="47"/>
      <c r="J26" s="47"/>
      <c r="K26" s="47"/>
      <c r="L26" s="47"/>
      <c r="M26" s="47"/>
    </row>
    <row r="27" spans="1:13" s="11" customFormat="1" ht="12" customHeight="1">
      <c r="A27" s="48"/>
      <c r="B27" s="49">
        <v>1</v>
      </c>
      <c r="C27" s="50" t="s">
        <v>509</v>
      </c>
      <c r="D27" s="73">
        <v>13</v>
      </c>
      <c r="E27" s="73"/>
      <c r="F27" s="73"/>
      <c r="G27" s="73"/>
      <c r="H27" s="73">
        <v>1</v>
      </c>
      <c r="I27" s="73">
        <v>3</v>
      </c>
      <c r="J27" s="73">
        <v>2</v>
      </c>
      <c r="K27" s="73">
        <v>2</v>
      </c>
      <c r="L27" s="73">
        <v>1</v>
      </c>
      <c r="M27" s="73">
        <v>4</v>
      </c>
    </row>
    <row r="28" spans="1:13" s="11" customFormat="1" ht="12" customHeight="1">
      <c r="A28" s="48"/>
      <c r="B28" s="49">
        <v>2</v>
      </c>
      <c r="C28" s="50" t="s">
        <v>36</v>
      </c>
      <c r="D28" s="73">
        <v>20</v>
      </c>
      <c r="E28" s="73"/>
      <c r="F28" s="73"/>
      <c r="G28" s="73"/>
      <c r="H28" s="73">
        <v>1</v>
      </c>
      <c r="I28" s="73">
        <v>5</v>
      </c>
      <c r="J28" s="73">
        <v>3</v>
      </c>
      <c r="K28" s="73">
        <v>2</v>
      </c>
      <c r="L28" s="73">
        <v>3</v>
      </c>
      <c r="M28" s="73">
        <v>6</v>
      </c>
    </row>
    <row r="29" spans="1:13" s="11" customFormat="1" ht="12" customHeight="1">
      <c r="A29" s="48"/>
      <c r="B29" s="49">
        <v>3</v>
      </c>
      <c r="C29" s="50" t="s">
        <v>28</v>
      </c>
      <c r="D29" s="73">
        <v>20</v>
      </c>
      <c r="E29" s="73"/>
      <c r="F29" s="73"/>
      <c r="G29" s="73"/>
      <c r="H29" s="73">
        <v>3</v>
      </c>
      <c r="I29" s="73">
        <v>5</v>
      </c>
      <c r="J29" s="73"/>
      <c r="K29" s="73">
        <v>2</v>
      </c>
      <c r="L29" s="73">
        <v>2</v>
      </c>
      <c r="M29" s="73">
        <v>7</v>
      </c>
    </row>
    <row r="30" spans="1:13" s="11" customFormat="1" ht="12" customHeight="1">
      <c r="A30" s="48"/>
      <c r="B30" s="49">
        <v>4</v>
      </c>
      <c r="C30" s="50" t="s">
        <v>29</v>
      </c>
      <c r="D30" s="73">
        <v>14</v>
      </c>
      <c r="E30" s="73"/>
      <c r="F30" s="73"/>
      <c r="G30" s="73"/>
      <c r="H30" s="73"/>
      <c r="I30" s="73">
        <v>4</v>
      </c>
      <c r="J30" s="73">
        <v>2</v>
      </c>
      <c r="K30" s="73">
        <v>3</v>
      </c>
      <c r="L30" s="73"/>
      <c r="M30" s="73">
        <v>5</v>
      </c>
    </row>
    <row r="31" spans="1:13" s="11" customFormat="1" ht="12" customHeight="1">
      <c r="A31" s="48"/>
      <c r="B31" s="49">
        <v>5</v>
      </c>
      <c r="C31" s="50" t="s">
        <v>30</v>
      </c>
      <c r="D31" s="73">
        <v>5</v>
      </c>
      <c r="E31" s="73"/>
      <c r="F31" s="73"/>
      <c r="G31" s="73"/>
      <c r="H31" s="73"/>
      <c r="I31" s="73">
        <v>2</v>
      </c>
      <c r="J31" s="73"/>
      <c r="K31" s="73">
        <v>1</v>
      </c>
      <c r="L31" s="73"/>
      <c r="M31" s="73">
        <v>2</v>
      </c>
    </row>
    <row r="32" spans="1:13" s="11" customFormat="1" ht="12" customHeight="1">
      <c r="A32" s="48"/>
      <c r="B32" s="49">
        <v>6</v>
      </c>
      <c r="C32" s="50" t="s">
        <v>34</v>
      </c>
      <c r="D32" s="73">
        <v>9</v>
      </c>
      <c r="E32" s="73"/>
      <c r="F32" s="73"/>
      <c r="G32" s="73"/>
      <c r="H32" s="73"/>
      <c r="I32" s="73">
        <v>5</v>
      </c>
      <c r="J32" s="73">
        <v>2</v>
      </c>
      <c r="K32" s="73"/>
      <c r="L32" s="73">
        <v>1</v>
      </c>
      <c r="M32" s="73">
        <v>1</v>
      </c>
    </row>
    <row r="33" spans="1:13" s="11" customFormat="1" ht="12" customHeight="1">
      <c r="A33" s="48"/>
      <c r="B33" s="49">
        <v>7</v>
      </c>
      <c r="C33" s="50" t="s">
        <v>516</v>
      </c>
      <c r="D33" s="73">
        <v>4</v>
      </c>
      <c r="E33" s="73"/>
      <c r="F33" s="73"/>
      <c r="G33" s="73">
        <v>1</v>
      </c>
      <c r="H33" s="73"/>
      <c r="I33" s="73"/>
      <c r="J33" s="73">
        <v>1</v>
      </c>
      <c r="K33" s="73">
        <v>2</v>
      </c>
      <c r="L33" s="73"/>
      <c r="M33" s="73"/>
    </row>
    <row r="34" spans="1:13" s="11" customFormat="1" ht="12" customHeight="1">
      <c r="A34" s="48"/>
      <c r="B34" s="49">
        <v>8</v>
      </c>
      <c r="C34" s="50" t="s">
        <v>511</v>
      </c>
      <c r="D34" s="73">
        <v>6</v>
      </c>
      <c r="E34" s="73"/>
      <c r="F34" s="73"/>
      <c r="G34" s="73"/>
      <c r="H34" s="73">
        <v>3</v>
      </c>
      <c r="I34" s="73">
        <v>1</v>
      </c>
      <c r="J34" s="73"/>
      <c r="K34" s="73">
        <v>1</v>
      </c>
      <c r="L34" s="73"/>
      <c r="M34" s="73">
        <v>1</v>
      </c>
    </row>
    <row r="35" spans="1:13" s="11" customFormat="1" ht="12" customHeight="1">
      <c r="A35" s="48"/>
      <c r="B35" s="49">
        <v>9</v>
      </c>
      <c r="C35" s="50" t="s">
        <v>31</v>
      </c>
      <c r="D35" s="73">
        <v>10</v>
      </c>
      <c r="E35" s="73"/>
      <c r="F35" s="73"/>
      <c r="G35" s="73">
        <v>2</v>
      </c>
      <c r="H35" s="73">
        <v>1</v>
      </c>
      <c r="I35" s="73">
        <v>1</v>
      </c>
      <c r="J35" s="73">
        <v>4</v>
      </c>
      <c r="K35" s="73">
        <v>1</v>
      </c>
      <c r="L35" s="73"/>
      <c r="M35" s="73">
        <v>1</v>
      </c>
    </row>
    <row r="36" spans="1:13" s="11" customFormat="1" ht="12" customHeight="1">
      <c r="A36" s="48"/>
      <c r="B36" s="49">
        <v>10</v>
      </c>
      <c r="C36" s="50" t="s">
        <v>32</v>
      </c>
      <c r="D36" s="73">
        <v>19</v>
      </c>
      <c r="E36" s="73"/>
      <c r="F36" s="73"/>
      <c r="G36" s="73"/>
      <c r="H36" s="73"/>
      <c r="I36" s="73">
        <v>3</v>
      </c>
      <c r="J36" s="73">
        <v>5</v>
      </c>
      <c r="K36" s="73">
        <v>5</v>
      </c>
      <c r="L36" s="73">
        <v>1</v>
      </c>
      <c r="M36" s="73">
        <v>5</v>
      </c>
    </row>
    <row r="37" spans="1:13" s="11" customFormat="1" ht="12" customHeight="1">
      <c r="A37" s="48"/>
      <c r="B37" s="49">
        <v>11</v>
      </c>
      <c r="C37" s="50" t="s">
        <v>33</v>
      </c>
      <c r="D37" s="73">
        <v>7</v>
      </c>
      <c r="E37" s="73"/>
      <c r="F37" s="73"/>
      <c r="G37" s="73"/>
      <c r="H37" s="73">
        <v>1</v>
      </c>
      <c r="I37" s="73">
        <v>1</v>
      </c>
      <c r="J37" s="73"/>
      <c r="K37" s="73">
        <v>4</v>
      </c>
      <c r="L37" s="73"/>
      <c r="M37" s="73">
        <v>1</v>
      </c>
    </row>
    <row r="38" spans="1:13" s="11" customFormat="1" ht="12" customHeight="1">
      <c r="A38" s="48"/>
      <c r="B38" s="49">
        <v>12</v>
      </c>
      <c r="C38" s="50" t="s">
        <v>512</v>
      </c>
      <c r="D38" s="73">
        <v>2</v>
      </c>
      <c r="E38" s="73"/>
      <c r="F38" s="73"/>
      <c r="G38" s="73"/>
      <c r="H38" s="73"/>
      <c r="I38" s="73"/>
      <c r="J38" s="73"/>
      <c r="K38" s="73"/>
      <c r="L38" s="73"/>
      <c r="M38" s="73">
        <v>2</v>
      </c>
    </row>
    <row r="39" spans="1:13" s="11" customFormat="1" ht="12" customHeight="1">
      <c r="A39" s="48"/>
      <c r="B39" s="49">
        <v>13</v>
      </c>
      <c r="C39" s="50" t="s">
        <v>513</v>
      </c>
      <c r="D39" s="73">
        <v>3</v>
      </c>
      <c r="E39" s="73"/>
      <c r="F39" s="73">
        <v>1</v>
      </c>
      <c r="G39" s="73"/>
      <c r="H39" s="73"/>
      <c r="I39" s="73">
        <v>2</v>
      </c>
      <c r="J39" s="73"/>
      <c r="K39" s="73"/>
      <c r="L39" s="73"/>
      <c r="M39" s="73"/>
    </row>
    <row r="40" spans="1:13" s="11" customFormat="1" ht="12" customHeight="1" thickBot="1">
      <c r="A40" s="48"/>
      <c r="B40" s="49"/>
      <c r="C40" s="50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2:13" ht="16.5" thickBot="1">
      <c r="B41" s="52"/>
      <c r="C41" s="53" t="s">
        <v>19</v>
      </c>
      <c r="D41" s="54">
        <f aca="true" t="shared" si="1" ref="D41:M41">SUM(D27:D40)</f>
        <v>132</v>
      </c>
      <c r="E41" s="54">
        <f t="shared" si="1"/>
        <v>0</v>
      </c>
      <c r="F41" s="54">
        <f t="shared" si="1"/>
        <v>1</v>
      </c>
      <c r="G41" s="54">
        <f t="shared" si="1"/>
        <v>3</v>
      </c>
      <c r="H41" s="54">
        <f t="shared" si="1"/>
        <v>10</v>
      </c>
      <c r="I41" s="54">
        <f t="shared" si="1"/>
        <v>32</v>
      </c>
      <c r="J41" s="54">
        <f t="shared" si="1"/>
        <v>19</v>
      </c>
      <c r="K41" s="54">
        <f t="shared" si="1"/>
        <v>23</v>
      </c>
      <c r="L41" s="54">
        <f t="shared" si="1"/>
        <v>8</v>
      </c>
      <c r="M41" s="55">
        <f t="shared" si="1"/>
        <v>35</v>
      </c>
    </row>
    <row r="43" spans="1:13" s="6" customFormat="1" ht="19.5">
      <c r="A43" s="56"/>
      <c r="B43" s="56"/>
      <c r="C43" s="56" t="s">
        <v>21</v>
      </c>
      <c r="D43" s="56">
        <f aca="true" t="shared" si="2" ref="D43:M43">SUM(D22,D41)</f>
        <v>336</v>
      </c>
      <c r="E43" s="56">
        <f t="shared" si="2"/>
        <v>0</v>
      </c>
      <c r="F43" s="56">
        <f t="shared" si="2"/>
        <v>2</v>
      </c>
      <c r="G43" s="56">
        <f t="shared" si="2"/>
        <v>9</v>
      </c>
      <c r="H43" s="56">
        <f t="shared" si="2"/>
        <v>34</v>
      </c>
      <c r="I43" s="56">
        <f t="shared" si="2"/>
        <v>64</v>
      </c>
      <c r="J43" s="56">
        <f t="shared" si="2"/>
        <v>67</v>
      </c>
      <c r="K43" s="56">
        <f t="shared" si="2"/>
        <v>58</v>
      </c>
      <c r="L43" s="56">
        <f t="shared" si="2"/>
        <v>22</v>
      </c>
      <c r="M43" s="56">
        <f t="shared" si="2"/>
        <v>78</v>
      </c>
    </row>
    <row r="44" spans="1:13" s="10" customFormat="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10" customFormat="1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7" ht="12.75">
      <c r="B46" s="41" t="s">
        <v>6</v>
      </c>
      <c r="C46" s="41"/>
      <c r="D46" s="41"/>
      <c r="G46" s="41" t="s">
        <v>541</v>
      </c>
    </row>
    <row r="47" spans="2:7" ht="12.75">
      <c r="B47" s="41"/>
      <c r="C47" s="41"/>
      <c r="D47" s="41"/>
      <c r="G47" s="41"/>
    </row>
    <row r="48" spans="2:7" ht="12.75">
      <c r="B48" s="41" t="s">
        <v>2</v>
      </c>
      <c r="C48" s="41"/>
      <c r="D48" s="41"/>
      <c r="G48" s="42" t="s">
        <v>48</v>
      </c>
    </row>
    <row r="49" spans="2:8" ht="15">
      <c r="B49" s="24"/>
      <c r="C49" s="24"/>
      <c r="D49" s="43"/>
      <c r="E49" s="24"/>
      <c r="F49" s="24"/>
      <c r="H49" s="57"/>
    </row>
    <row r="50" spans="2:8" ht="15">
      <c r="B50" s="24"/>
      <c r="C50" s="24"/>
      <c r="D50" s="43"/>
      <c r="E50" s="24"/>
      <c r="F50" s="24"/>
      <c r="G50" s="24"/>
      <c r="H50" s="57"/>
    </row>
    <row r="51" spans="2:8" ht="15">
      <c r="B51" s="24"/>
      <c r="C51" s="24"/>
      <c r="D51" s="43"/>
      <c r="E51" s="24"/>
      <c r="F51" s="24"/>
      <c r="G51" s="43"/>
      <c r="H51" s="57"/>
    </row>
  </sheetData>
  <sheetProtection/>
  <mergeCells count="8">
    <mergeCell ref="D1:M1"/>
    <mergeCell ref="B5:B6"/>
    <mergeCell ref="C5:C6"/>
    <mergeCell ref="D5:D6"/>
    <mergeCell ref="B24:B25"/>
    <mergeCell ref="C24:C25"/>
    <mergeCell ref="D24:D25"/>
    <mergeCell ref="D7:E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K4" sqref="K4"/>
    </sheetView>
  </sheetViews>
  <sheetFormatPr defaultColWidth="9.00390625" defaultRowHeight="12.75"/>
  <cols>
    <col min="1" max="1" width="5.75390625" style="24" customWidth="1"/>
    <col min="2" max="2" width="17.125" style="24" customWidth="1"/>
    <col min="3" max="3" width="25.00390625" style="24" customWidth="1"/>
    <col min="4" max="4" width="7.125" style="24" customWidth="1"/>
    <col min="5" max="6" width="6.00390625" style="24" customWidth="1"/>
    <col min="7" max="14" width="5.00390625" style="24" customWidth="1"/>
    <col min="15" max="16384" width="9.125" style="3" customWidth="1"/>
  </cols>
  <sheetData>
    <row r="1" spans="1:17" ht="57.75" customHeight="1">
      <c r="A1" s="23"/>
      <c r="B1" s="23"/>
      <c r="C1" s="226" t="s">
        <v>89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Q1" s="2"/>
    </row>
    <row r="2" spans="1:17" ht="15.75">
      <c r="A2" s="23"/>
      <c r="B2" s="23"/>
      <c r="C2" s="23"/>
      <c r="E2" s="25"/>
      <c r="F2" s="25"/>
      <c r="G2" s="25"/>
      <c r="H2" s="27" t="s">
        <v>87</v>
      </c>
      <c r="N2" s="31"/>
      <c r="Q2" s="2"/>
    </row>
    <row r="3" spans="1:17" ht="18.75">
      <c r="A3" s="23"/>
      <c r="B3" s="23"/>
      <c r="C3" s="23"/>
      <c r="D3" s="28"/>
      <c r="E3" s="25"/>
      <c r="F3" s="25"/>
      <c r="G3" s="25"/>
      <c r="H3" s="29" t="s">
        <v>588</v>
      </c>
      <c r="K3" s="29"/>
      <c r="N3" s="31"/>
      <c r="Q3" s="2"/>
    </row>
    <row r="4" spans="1:21" ht="19.5">
      <c r="A4" s="23"/>
      <c r="B4" s="23"/>
      <c r="C4" s="23"/>
      <c r="E4" s="30" t="s">
        <v>52</v>
      </c>
      <c r="F4" s="23"/>
      <c r="H4" s="31"/>
      <c r="N4" s="31"/>
      <c r="Q4" s="2"/>
      <c r="U4"/>
    </row>
    <row r="5" spans="4:14" ht="19.5">
      <c r="D5" s="32"/>
      <c r="E5" s="26"/>
      <c r="L5" s="27"/>
      <c r="M5" s="27"/>
      <c r="N5" s="31"/>
    </row>
    <row r="6" spans="1:14" s="166" customFormat="1" ht="45">
      <c r="A6" s="165" t="s">
        <v>50</v>
      </c>
      <c r="B6" s="165" t="s">
        <v>53</v>
      </c>
      <c r="C6" s="165"/>
      <c r="D6" s="165" t="s">
        <v>54</v>
      </c>
      <c r="E6" s="165" t="s">
        <v>55</v>
      </c>
      <c r="F6" s="165" t="s">
        <v>56</v>
      </c>
      <c r="G6" s="165" t="s">
        <v>57</v>
      </c>
      <c r="H6" s="165" t="s">
        <v>7</v>
      </c>
      <c r="I6" s="165" t="s">
        <v>8</v>
      </c>
      <c r="J6" s="165" t="s">
        <v>9</v>
      </c>
      <c r="K6" s="165" t="s">
        <v>10</v>
      </c>
      <c r="L6" s="165" t="s">
        <v>16</v>
      </c>
      <c r="M6" s="165" t="s">
        <v>17</v>
      </c>
      <c r="N6" s="165" t="s">
        <v>524</v>
      </c>
    </row>
    <row r="7" spans="1:14" s="9" customFormat="1" ht="15">
      <c r="A7" s="33">
        <v>1</v>
      </c>
      <c r="B7" s="34" t="s">
        <v>5</v>
      </c>
      <c r="C7" s="34" t="s">
        <v>80</v>
      </c>
      <c r="D7" s="35">
        <v>56</v>
      </c>
      <c r="E7" s="167">
        <v>32</v>
      </c>
      <c r="F7" s="167">
        <v>24</v>
      </c>
      <c r="G7" s="167"/>
      <c r="H7" s="167"/>
      <c r="I7" s="168">
        <v>1</v>
      </c>
      <c r="J7" s="168">
        <v>9</v>
      </c>
      <c r="K7" s="168">
        <v>6</v>
      </c>
      <c r="L7" s="168">
        <v>11</v>
      </c>
      <c r="M7" s="168">
        <v>17</v>
      </c>
      <c r="N7" s="168">
        <v>12</v>
      </c>
    </row>
    <row r="8" spans="1:14" s="9" customFormat="1" ht="15">
      <c r="A8" s="33">
        <v>2</v>
      </c>
      <c r="B8" s="34" t="s">
        <v>5</v>
      </c>
      <c r="C8" s="34" t="s">
        <v>81</v>
      </c>
      <c r="D8" s="35">
        <v>47</v>
      </c>
      <c r="E8" s="167">
        <v>28</v>
      </c>
      <c r="F8" s="167">
        <v>19</v>
      </c>
      <c r="G8" s="167"/>
      <c r="H8" s="167"/>
      <c r="I8" s="168">
        <v>1</v>
      </c>
      <c r="J8" s="168">
        <v>14</v>
      </c>
      <c r="K8" s="168">
        <v>14</v>
      </c>
      <c r="L8" s="168">
        <v>10</v>
      </c>
      <c r="M8" s="168">
        <v>3</v>
      </c>
      <c r="N8" s="168">
        <v>5</v>
      </c>
    </row>
    <row r="9" spans="1:14" s="9" customFormat="1" ht="15">
      <c r="A9" s="33">
        <v>3</v>
      </c>
      <c r="B9" s="34" t="s">
        <v>5</v>
      </c>
      <c r="C9" s="34" t="s">
        <v>82</v>
      </c>
      <c r="D9" s="35">
        <v>9</v>
      </c>
      <c r="E9" s="167">
        <v>4</v>
      </c>
      <c r="F9" s="167">
        <v>5</v>
      </c>
      <c r="G9" s="167"/>
      <c r="H9" s="167">
        <v>1</v>
      </c>
      <c r="I9" s="168">
        <v>2</v>
      </c>
      <c r="J9" s="168"/>
      <c r="K9" s="168"/>
      <c r="L9" s="168">
        <v>5</v>
      </c>
      <c r="M9" s="168">
        <v>1</v>
      </c>
      <c r="N9" s="168"/>
    </row>
    <row r="10" spans="1:14" s="9" customFormat="1" ht="18" customHeight="1">
      <c r="A10" s="33">
        <v>4</v>
      </c>
      <c r="B10" s="34" t="s">
        <v>5</v>
      </c>
      <c r="C10" s="34" t="s">
        <v>84</v>
      </c>
      <c r="D10" s="35">
        <v>11</v>
      </c>
      <c r="E10" s="167">
        <v>11</v>
      </c>
      <c r="F10" s="167"/>
      <c r="G10" s="167"/>
      <c r="H10" s="167"/>
      <c r="I10" s="168"/>
      <c r="J10" s="168">
        <v>2</v>
      </c>
      <c r="K10" s="168">
        <v>3</v>
      </c>
      <c r="L10" s="168">
        <v>2</v>
      </c>
      <c r="M10" s="168">
        <v>4</v>
      </c>
      <c r="N10" s="168"/>
    </row>
    <row r="11" spans="1:14" s="9" customFormat="1" ht="26.25">
      <c r="A11" s="33">
        <v>5</v>
      </c>
      <c r="B11" s="34" t="s">
        <v>5</v>
      </c>
      <c r="C11" s="170" t="s">
        <v>540</v>
      </c>
      <c r="D11" s="35">
        <v>8</v>
      </c>
      <c r="E11" s="167">
        <v>8</v>
      </c>
      <c r="F11" s="167"/>
      <c r="G11" s="167"/>
      <c r="H11" s="167"/>
      <c r="I11" s="168"/>
      <c r="J11" s="168"/>
      <c r="K11" s="168">
        <v>4</v>
      </c>
      <c r="L11" s="168">
        <v>4</v>
      </c>
      <c r="M11" s="168"/>
      <c r="N11" s="168"/>
    </row>
    <row r="12" spans="1:14" s="9" customFormat="1" ht="15">
      <c r="A12" s="33">
        <v>6</v>
      </c>
      <c r="B12" s="34" t="s">
        <v>5</v>
      </c>
      <c r="C12" s="34" t="s">
        <v>83</v>
      </c>
      <c r="D12" s="35">
        <v>15</v>
      </c>
      <c r="E12" s="167">
        <v>7</v>
      </c>
      <c r="F12" s="167">
        <v>8</v>
      </c>
      <c r="G12" s="167"/>
      <c r="H12" s="167"/>
      <c r="I12" s="168"/>
      <c r="J12" s="168">
        <v>1</v>
      </c>
      <c r="K12" s="168">
        <v>2</v>
      </c>
      <c r="L12" s="168">
        <v>12</v>
      </c>
      <c r="M12" s="168"/>
      <c r="N12" s="168"/>
    </row>
    <row r="13" spans="1:14" s="9" customFormat="1" ht="15">
      <c r="A13" s="33">
        <v>7</v>
      </c>
      <c r="B13" s="34" t="s">
        <v>5</v>
      </c>
      <c r="C13" s="34" t="s">
        <v>525</v>
      </c>
      <c r="D13" s="35">
        <v>1</v>
      </c>
      <c r="E13" s="167">
        <v>1</v>
      </c>
      <c r="F13" s="167"/>
      <c r="G13" s="167"/>
      <c r="H13" s="167"/>
      <c r="I13" s="168"/>
      <c r="J13" s="168">
        <v>1</v>
      </c>
      <c r="K13" s="168"/>
      <c r="L13" s="168"/>
      <c r="M13" s="168"/>
      <c r="N13" s="168"/>
    </row>
    <row r="14" spans="1:14" s="9" customFormat="1" ht="15">
      <c r="A14" s="33">
        <v>8</v>
      </c>
      <c r="B14" s="34" t="s">
        <v>5</v>
      </c>
      <c r="C14" s="169"/>
      <c r="D14" s="35">
        <v>3</v>
      </c>
      <c r="E14" s="167">
        <v>1</v>
      </c>
      <c r="F14" s="167">
        <v>2</v>
      </c>
      <c r="G14" s="167"/>
      <c r="H14" s="167"/>
      <c r="I14" s="168">
        <v>1</v>
      </c>
      <c r="J14" s="168">
        <v>1</v>
      </c>
      <c r="K14" s="168">
        <v>1</v>
      </c>
      <c r="L14" s="168"/>
      <c r="M14" s="168"/>
      <c r="N14" s="168"/>
    </row>
    <row r="15" spans="1:14" s="9" customFormat="1" ht="15">
      <c r="A15" s="33">
        <v>9</v>
      </c>
      <c r="B15" s="34" t="s">
        <v>5</v>
      </c>
      <c r="C15" s="34" t="s">
        <v>382</v>
      </c>
      <c r="D15" s="35">
        <v>9</v>
      </c>
      <c r="E15" s="167">
        <v>5</v>
      </c>
      <c r="F15" s="167">
        <v>4</v>
      </c>
      <c r="G15" s="167"/>
      <c r="H15" s="167">
        <v>2</v>
      </c>
      <c r="I15" s="168">
        <v>4</v>
      </c>
      <c r="J15" s="168">
        <v>3</v>
      </c>
      <c r="K15" s="168"/>
      <c r="L15" s="168"/>
      <c r="M15" s="168"/>
      <c r="N15" s="168"/>
    </row>
    <row r="16" spans="1:14" s="9" customFormat="1" ht="18" customHeight="1">
      <c r="A16" s="33">
        <v>10</v>
      </c>
      <c r="B16" s="34" t="s">
        <v>5</v>
      </c>
      <c r="C16" s="34" t="s">
        <v>78</v>
      </c>
      <c r="D16" s="35">
        <v>7</v>
      </c>
      <c r="E16" s="167">
        <v>6</v>
      </c>
      <c r="F16" s="167">
        <v>1</v>
      </c>
      <c r="G16" s="167">
        <v>1</v>
      </c>
      <c r="H16" s="167">
        <v>2</v>
      </c>
      <c r="I16" s="168">
        <v>4</v>
      </c>
      <c r="J16" s="168"/>
      <c r="K16" s="168"/>
      <c r="L16" s="168"/>
      <c r="M16" s="168"/>
      <c r="N16" s="168"/>
    </row>
    <row r="17" spans="1:14" s="9" customFormat="1" ht="15">
      <c r="A17" s="33">
        <v>11</v>
      </c>
      <c r="B17" s="34" t="s">
        <v>5</v>
      </c>
      <c r="C17" s="169" t="s">
        <v>384</v>
      </c>
      <c r="D17" s="35">
        <v>5</v>
      </c>
      <c r="E17" s="167">
        <v>3</v>
      </c>
      <c r="F17" s="167">
        <v>2</v>
      </c>
      <c r="G17" s="167"/>
      <c r="H17" s="167">
        <v>1</v>
      </c>
      <c r="I17" s="168">
        <v>1</v>
      </c>
      <c r="J17" s="168">
        <v>3</v>
      </c>
      <c r="K17" s="168"/>
      <c r="L17" s="168"/>
      <c r="M17" s="168"/>
      <c r="N17" s="168"/>
    </row>
    <row r="18" spans="1:14" s="9" customFormat="1" ht="15">
      <c r="A18" s="33">
        <v>12</v>
      </c>
      <c r="B18" s="34" t="s">
        <v>5</v>
      </c>
      <c r="C18" s="34" t="s">
        <v>79</v>
      </c>
      <c r="D18" s="35">
        <v>11</v>
      </c>
      <c r="E18" s="167">
        <v>8</v>
      </c>
      <c r="F18" s="167">
        <v>3</v>
      </c>
      <c r="G18" s="167"/>
      <c r="H18" s="167"/>
      <c r="I18" s="168"/>
      <c r="J18" s="168">
        <v>4</v>
      </c>
      <c r="K18" s="168">
        <v>6</v>
      </c>
      <c r="L18" s="168">
        <v>1</v>
      </c>
      <c r="M18" s="168"/>
      <c r="N18" s="168"/>
    </row>
    <row r="19" spans="1:14" s="9" customFormat="1" ht="15">
      <c r="A19" s="33"/>
      <c r="B19" s="34" t="s">
        <v>5</v>
      </c>
      <c r="C19" s="34" t="s">
        <v>77</v>
      </c>
      <c r="D19" s="35">
        <v>28</v>
      </c>
      <c r="E19" s="167">
        <v>17</v>
      </c>
      <c r="F19" s="167">
        <v>11</v>
      </c>
      <c r="G19" s="167"/>
      <c r="H19" s="167"/>
      <c r="I19" s="168"/>
      <c r="J19" s="168">
        <v>18</v>
      </c>
      <c r="K19" s="168">
        <v>8</v>
      </c>
      <c r="L19" s="168">
        <v>2</v>
      </c>
      <c r="M19" s="168"/>
      <c r="N19" s="168"/>
    </row>
    <row r="20" spans="1:14" s="9" customFormat="1" ht="15">
      <c r="A20" s="33">
        <v>13</v>
      </c>
      <c r="B20" s="34" t="s">
        <v>51</v>
      </c>
      <c r="C20" s="34" t="s">
        <v>526</v>
      </c>
      <c r="D20" s="35">
        <v>3</v>
      </c>
      <c r="E20" s="167">
        <v>1</v>
      </c>
      <c r="F20" s="167">
        <v>2</v>
      </c>
      <c r="G20" s="167"/>
      <c r="H20" s="167"/>
      <c r="I20" s="168"/>
      <c r="J20" s="168"/>
      <c r="K20" s="168">
        <v>3</v>
      </c>
      <c r="L20" s="168"/>
      <c r="M20" s="168"/>
      <c r="N20" s="168"/>
    </row>
    <row r="21" spans="1:14" s="9" customFormat="1" ht="15">
      <c r="A21" s="33">
        <v>14</v>
      </c>
      <c r="B21" s="34" t="s">
        <v>51</v>
      </c>
      <c r="C21" s="34" t="s">
        <v>527</v>
      </c>
      <c r="D21" s="35">
        <v>4</v>
      </c>
      <c r="E21" s="167">
        <v>4</v>
      </c>
      <c r="F21" s="167"/>
      <c r="G21" s="167"/>
      <c r="H21" s="167"/>
      <c r="I21" s="168">
        <v>3</v>
      </c>
      <c r="J21" s="168"/>
      <c r="K21" s="168">
        <v>1</v>
      </c>
      <c r="L21" s="168"/>
      <c r="M21" s="168"/>
      <c r="N21" s="168"/>
    </row>
    <row r="22" spans="1:14" s="9" customFormat="1" ht="15">
      <c r="A22" s="33">
        <v>15</v>
      </c>
      <c r="B22" s="34" t="s">
        <v>51</v>
      </c>
      <c r="C22" s="169" t="s">
        <v>528</v>
      </c>
      <c r="D22" s="35">
        <v>2</v>
      </c>
      <c r="E22" s="167">
        <v>2</v>
      </c>
      <c r="F22" s="167"/>
      <c r="G22" s="167"/>
      <c r="H22" s="167"/>
      <c r="I22" s="168"/>
      <c r="J22" s="168"/>
      <c r="K22" s="168">
        <v>2</v>
      </c>
      <c r="L22" s="168"/>
      <c r="M22" s="168"/>
      <c r="N22" s="168"/>
    </row>
    <row r="23" spans="1:14" s="9" customFormat="1" ht="15">
      <c r="A23" s="33">
        <v>16</v>
      </c>
      <c r="B23" s="34" t="s">
        <v>51</v>
      </c>
      <c r="C23" s="34" t="s">
        <v>530</v>
      </c>
      <c r="D23" s="35">
        <v>4</v>
      </c>
      <c r="E23" s="167">
        <v>1</v>
      </c>
      <c r="F23" s="167">
        <v>3</v>
      </c>
      <c r="G23" s="167"/>
      <c r="H23" s="167"/>
      <c r="I23" s="168"/>
      <c r="J23" s="168">
        <v>2</v>
      </c>
      <c r="K23" s="168">
        <v>2</v>
      </c>
      <c r="L23" s="168"/>
      <c r="M23" s="168"/>
      <c r="N23" s="168"/>
    </row>
    <row r="24" spans="1:14" s="9" customFormat="1" ht="15">
      <c r="A24" s="33">
        <v>17</v>
      </c>
      <c r="B24" s="34" t="s">
        <v>51</v>
      </c>
      <c r="C24" s="34" t="s">
        <v>85</v>
      </c>
      <c r="D24" s="35">
        <v>4</v>
      </c>
      <c r="E24" s="167">
        <v>3</v>
      </c>
      <c r="F24" s="167">
        <v>1</v>
      </c>
      <c r="G24" s="167"/>
      <c r="H24" s="167">
        <v>1</v>
      </c>
      <c r="I24" s="168">
        <v>2</v>
      </c>
      <c r="J24" s="168">
        <v>1</v>
      </c>
      <c r="K24" s="168"/>
      <c r="L24" s="168"/>
      <c r="M24" s="168"/>
      <c r="N24" s="168"/>
    </row>
    <row r="25" spans="1:14" s="9" customFormat="1" ht="15">
      <c r="A25" s="33">
        <v>18</v>
      </c>
      <c r="B25" s="34" t="s">
        <v>51</v>
      </c>
      <c r="C25" s="34" t="s">
        <v>531</v>
      </c>
      <c r="D25" s="35">
        <v>14</v>
      </c>
      <c r="E25" s="167">
        <v>2</v>
      </c>
      <c r="F25" s="167">
        <v>12</v>
      </c>
      <c r="G25" s="167"/>
      <c r="H25" s="167"/>
      <c r="I25" s="168"/>
      <c r="J25" s="168">
        <v>4</v>
      </c>
      <c r="K25" s="168">
        <v>10</v>
      </c>
      <c r="L25" s="168"/>
      <c r="M25" s="168"/>
      <c r="N25" s="168"/>
    </row>
    <row r="26" spans="1:14" s="9" customFormat="1" ht="15">
      <c r="A26" s="33">
        <v>19</v>
      </c>
      <c r="B26" s="37" t="s">
        <v>532</v>
      </c>
      <c r="C26" s="34"/>
      <c r="D26" s="35">
        <v>1</v>
      </c>
      <c r="E26" s="167">
        <v>1</v>
      </c>
      <c r="F26" s="167"/>
      <c r="G26" s="167"/>
      <c r="H26" s="167"/>
      <c r="I26" s="168">
        <v>1</v>
      </c>
      <c r="J26" s="168"/>
      <c r="K26" s="168"/>
      <c r="L26" s="168"/>
      <c r="M26" s="168"/>
      <c r="N26" s="168"/>
    </row>
    <row r="27" spans="1:14" s="9" customFormat="1" ht="15">
      <c r="A27" s="33">
        <v>20</v>
      </c>
      <c r="B27" s="37" t="s">
        <v>533</v>
      </c>
      <c r="C27" s="34"/>
      <c r="D27" s="35">
        <v>7</v>
      </c>
      <c r="E27" s="167">
        <v>4</v>
      </c>
      <c r="F27" s="167">
        <v>3</v>
      </c>
      <c r="G27" s="167"/>
      <c r="H27" s="167"/>
      <c r="I27" s="168">
        <v>1</v>
      </c>
      <c r="J27" s="168">
        <v>3</v>
      </c>
      <c r="K27" s="168">
        <v>3</v>
      </c>
      <c r="L27" s="168"/>
      <c r="M27" s="168"/>
      <c r="N27" s="168"/>
    </row>
    <row r="28" spans="1:14" s="9" customFormat="1" ht="15">
      <c r="A28" s="33">
        <v>21</v>
      </c>
      <c r="B28" s="37" t="s">
        <v>534</v>
      </c>
      <c r="C28" s="34"/>
      <c r="D28" s="35">
        <v>2</v>
      </c>
      <c r="E28" s="167">
        <v>1</v>
      </c>
      <c r="F28" s="167">
        <v>1</v>
      </c>
      <c r="G28" s="167"/>
      <c r="H28" s="167"/>
      <c r="I28" s="168"/>
      <c r="J28" s="168">
        <v>2</v>
      </c>
      <c r="K28" s="168"/>
      <c r="L28" s="168"/>
      <c r="M28" s="168"/>
      <c r="N28" s="168"/>
    </row>
    <row r="29" spans="1:14" s="9" customFormat="1" ht="15">
      <c r="A29" s="33">
        <v>22</v>
      </c>
      <c r="B29" s="37" t="s">
        <v>535</v>
      </c>
      <c r="C29" s="34"/>
      <c r="D29" s="35">
        <v>1</v>
      </c>
      <c r="E29" s="167">
        <v>1</v>
      </c>
      <c r="F29" s="167"/>
      <c r="G29" s="167"/>
      <c r="H29" s="167"/>
      <c r="I29" s="168"/>
      <c r="J29" s="168">
        <v>1</v>
      </c>
      <c r="K29" s="168"/>
      <c r="L29" s="168"/>
      <c r="M29" s="168"/>
      <c r="N29" s="168"/>
    </row>
    <row r="30" spans="1:14" s="9" customFormat="1" ht="15">
      <c r="A30" s="33">
        <v>23</v>
      </c>
      <c r="B30" s="37" t="s">
        <v>536</v>
      </c>
      <c r="C30" s="34"/>
      <c r="D30" s="35">
        <v>5</v>
      </c>
      <c r="E30" s="167">
        <v>3</v>
      </c>
      <c r="F30" s="167">
        <v>2</v>
      </c>
      <c r="G30" s="167"/>
      <c r="H30" s="167"/>
      <c r="I30" s="168">
        <v>1</v>
      </c>
      <c r="J30" s="168"/>
      <c r="K30" s="168">
        <v>2</v>
      </c>
      <c r="L30" s="168">
        <v>2</v>
      </c>
      <c r="M30" s="168"/>
      <c r="N30" s="168"/>
    </row>
    <row r="31" spans="1:14" s="9" customFormat="1" ht="15">
      <c r="A31" s="33">
        <v>24</v>
      </c>
      <c r="B31" s="37" t="s">
        <v>537</v>
      </c>
      <c r="C31" s="34"/>
      <c r="D31" s="35">
        <v>2</v>
      </c>
      <c r="E31" s="167">
        <v>2</v>
      </c>
      <c r="F31" s="167"/>
      <c r="G31" s="167"/>
      <c r="H31" s="167"/>
      <c r="I31" s="168">
        <v>1</v>
      </c>
      <c r="J31" s="168"/>
      <c r="K31" s="168">
        <v>1</v>
      </c>
      <c r="L31" s="168"/>
      <c r="M31" s="168"/>
      <c r="N31" s="168"/>
    </row>
    <row r="32" spans="1:14" s="9" customFormat="1" ht="15">
      <c r="A32" s="33">
        <v>25</v>
      </c>
      <c r="B32" s="37" t="s">
        <v>538</v>
      </c>
      <c r="C32" s="34"/>
      <c r="D32" s="35">
        <v>2</v>
      </c>
      <c r="E32" s="167">
        <v>2</v>
      </c>
      <c r="F32" s="167"/>
      <c r="G32" s="167"/>
      <c r="H32" s="167"/>
      <c r="I32" s="168">
        <v>1</v>
      </c>
      <c r="J32" s="168"/>
      <c r="K32" s="168">
        <v>1</v>
      </c>
      <c r="L32" s="168"/>
      <c r="M32" s="168"/>
      <c r="N32" s="168"/>
    </row>
    <row r="33" spans="1:14" s="9" customFormat="1" ht="15">
      <c r="A33" s="33">
        <v>26</v>
      </c>
      <c r="B33" s="37" t="s">
        <v>539</v>
      </c>
      <c r="C33" s="34"/>
      <c r="D33" s="35">
        <v>13</v>
      </c>
      <c r="E33" s="167">
        <v>7</v>
      </c>
      <c r="F33" s="167">
        <v>6</v>
      </c>
      <c r="G33" s="167"/>
      <c r="H33" s="167">
        <v>1</v>
      </c>
      <c r="I33" s="168">
        <v>1</v>
      </c>
      <c r="J33" s="168">
        <v>3</v>
      </c>
      <c r="K33" s="168">
        <v>3</v>
      </c>
      <c r="L33" s="168">
        <v>4</v>
      </c>
      <c r="M33" s="168">
        <v>1</v>
      </c>
      <c r="N33" s="168"/>
    </row>
    <row r="34" spans="1:14" s="9" customFormat="1" ht="15">
      <c r="A34" s="33"/>
      <c r="B34" s="37"/>
      <c r="C34" s="34"/>
      <c r="D34" s="35"/>
      <c r="E34" s="167"/>
      <c r="F34" s="167"/>
      <c r="G34" s="167"/>
      <c r="H34" s="167"/>
      <c r="I34" s="168"/>
      <c r="J34" s="168"/>
      <c r="K34" s="168"/>
      <c r="L34" s="168"/>
      <c r="M34" s="168"/>
      <c r="N34" s="168"/>
    </row>
    <row r="35" spans="1:14" s="9" customFormat="1" ht="15">
      <c r="A35" s="33"/>
      <c r="B35" s="34"/>
      <c r="C35" s="34"/>
      <c r="D35" s="35"/>
      <c r="E35" s="167"/>
      <c r="F35" s="167"/>
      <c r="G35" s="167"/>
      <c r="H35" s="167"/>
      <c r="I35" s="168"/>
      <c r="J35" s="168"/>
      <c r="K35" s="168"/>
      <c r="L35" s="168"/>
      <c r="M35" s="168"/>
      <c r="N35" s="168"/>
    </row>
    <row r="36" spans="1:14" s="9" customFormat="1" ht="15">
      <c r="A36" s="33"/>
      <c r="B36" s="34"/>
      <c r="C36" s="34"/>
      <c r="D36" s="35"/>
      <c r="E36" s="36"/>
      <c r="F36" s="36"/>
      <c r="G36" s="36"/>
      <c r="H36" s="36"/>
      <c r="I36" s="35"/>
      <c r="J36" s="35"/>
      <c r="K36" s="35"/>
      <c r="L36" s="35"/>
      <c r="M36" s="35"/>
      <c r="N36" s="35"/>
    </row>
    <row r="37" spans="1:14" s="17" customFormat="1" ht="18.75">
      <c r="A37" s="38"/>
      <c r="B37" s="38" t="s">
        <v>58</v>
      </c>
      <c r="C37" s="38"/>
      <c r="D37" s="39">
        <f aca="true" t="shared" si="0" ref="D37:N37">SUM(D7:D36)</f>
        <v>274</v>
      </c>
      <c r="E37" s="40">
        <f t="shared" si="0"/>
        <v>165</v>
      </c>
      <c r="F37" s="40">
        <f t="shared" si="0"/>
        <v>109</v>
      </c>
      <c r="G37" s="39">
        <f t="shared" si="0"/>
        <v>1</v>
      </c>
      <c r="H37" s="39">
        <f t="shared" si="0"/>
        <v>8</v>
      </c>
      <c r="I37" s="39">
        <f t="shared" si="0"/>
        <v>25</v>
      </c>
      <c r="J37" s="39">
        <f t="shared" si="0"/>
        <v>72</v>
      </c>
      <c r="K37" s="39">
        <f t="shared" si="0"/>
        <v>72</v>
      </c>
      <c r="L37" s="39">
        <f t="shared" si="0"/>
        <v>53</v>
      </c>
      <c r="M37" s="39">
        <f t="shared" si="0"/>
        <v>26</v>
      </c>
      <c r="N37" s="39">
        <f t="shared" si="0"/>
        <v>17</v>
      </c>
    </row>
    <row r="40" spans="1:4" ht="15">
      <c r="A40" s="24" t="s">
        <v>6</v>
      </c>
      <c r="D40" s="42" t="s">
        <v>529</v>
      </c>
    </row>
    <row r="41" ht="15">
      <c r="D41" s="41"/>
    </row>
    <row r="42" spans="1:8" ht="15">
      <c r="A42" s="24" t="s">
        <v>2</v>
      </c>
      <c r="D42" s="42" t="s">
        <v>48</v>
      </c>
      <c r="H42" s="43"/>
    </row>
  </sheetData>
  <sheetProtection/>
  <mergeCells count="1">
    <mergeCell ref="C1:N1"/>
  </mergeCells>
  <printOptions/>
  <pageMargins left="0.25" right="0.25" top="0.75" bottom="0.75" header="0.3" footer="0.3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5" width="15.75390625" style="24" customWidth="1"/>
    <col min="6" max="16384" width="9.125" style="3" customWidth="1"/>
  </cols>
  <sheetData>
    <row r="1" spans="1:13" ht="57.75" customHeight="1">
      <c r="A1" s="23"/>
      <c r="B1" s="226" t="s">
        <v>89</v>
      </c>
      <c r="C1" s="226"/>
      <c r="D1" s="226"/>
      <c r="E1" s="226"/>
      <c r="F1" s="76"/>
      <c r="G1" s="76"/>
      <c r="I1" s="76"/>
      <c r="J1" s="76"/>
      <c r="K1" s="76"/>
      <c r="L1" s="76"/>
      <c r="M1" s="76"/>
    </row>
    <row r="2" spans="1:8" ht="15.75">
      <c r="A2" s="23"/>
      <c r="C2" s="25"/>
      <c r="D2" s="25"/>
      <c r="E2" s="27" t="s">
        <v>87</v>
      </c>
      <c r="G2" s="24"/>
      <c r="H2" s="24"/>
    </row>
    <row r="3" spans="1:9" ht="18.75">
      <c r="A3" s="23"/>
      <c r="B3" s="28"/>
      <c r="C3" s="25"/>
      <c r="D3" s="25"/>
      <c r="E3" s="29" t="s">
        <v>588</v>
      </c>
      <c r="H3" s="29"/>
      <c r="I3" s="24"/>
    </row>
    <row r="4" spans="1:6" ht="15.75" customHeight="1">
      <c r="A4" s="65"/>
      <c r="B4" s="65"/>
      <c r="C4" s="30" t="s">
        <v>76</v>
      </c>
      <c r="E4" s="65"/>
      <c r="F4" s="16"/>
    </row>
    <row r="5" spans="1:10" ht="15">
      <c r="A5" s="65"/>
      <c r="B5" s="65"/>
      <c r="C5" s="65"/>
      <c r="D5" s="65"/>
      <c r="E5" s="65"/>
      <c r="F5" s="18"/>
      <c r="J5"/>
    </row>
    <row r="6" spans="1:6" s="20" customFormat="1" ht="18" customHeight="1">
      <c r="A6" s="230" t="s">
        <v>70</v>
      </c>
      <c r="B6" s="231"/>
      <c r="C6" s="171" t="s">
        <v>63</v>
      </c>
      <c r="D6" s="230" t="s">
        <v>71</v>
      </c>
      <c r="E6" s="231"/>
      <c r="F6" s="19"/>
    </row>
    <row r="7" spans="1:6" s="20" customFormat="1" ht="18" customHeight="1">
      <c r="A7" s="66" t="s">
        <v>70</v>
      </c>
      <c r="B7" s="66"/>
      <c r="C7" s="66"/>
      <c r="D7" s="66"/>
      <c r="E7" s="66" t="s">
        <v>71</v>
      </c>
      <c r="F7" s="19"/>
    </row>
    <row r="8" spans="1:6" ht="21.75" customHeight="1">
      <c r="A8" s="39" t="s">
        <v>546</v>
      </c>
      <c r="B8" s="68" t="s">
        <v>72</v>
      </c>
      <c r="C8" s="68" t="s">
        <v>542</v>
      </c>
      <c r="D8" s="68" t="s">
        <v>72</v>
      </c>
      <c r="E8" s="39" t="s">
        <v>547</v>
      </c>
      <c r="F8" s="21"/>
    </row>
    <row r="9" spans="1:6" ht="21.75" customHeight="1">
      <c r="A9" s="39" t="s">
        <v>552</v>
      </c>
      <c r="B9" s="68"/>
      <c r="C9" s="68" t="s">
        <v>64</v>
      </c>
      <c r="D9" s="68"/>
      <c r="E9" s="39" t="s">
        <v>549</v>
      </c>
      <c r="F9" s="21"/>
    </row>
    <row r="10" spans="1:6" ht="21.75" customHeight="1">
      <c r="A10" s="39" t="s">
        <v>548</v>
      </c>
      <c r="B10" s="68"/>
      <c r="C10" s="69" t="s">
        <v>66</v>
      </c>
      <c r="D10" s="68"/>
      <c r="E10" s="39" t="s">
        <v>549</v>
      </c>
      <c r="F10" s="18"/>
    </row>
    <row r="11" spans="1:6" ht="21.75" customHeight="1">
      <c r="A11" s="39" t="s">
        <v>553</v>
      </c>
      <c r="B11" s="70"/>
      <c r="C11" s="69" t="s">
        <v>67</v>
      </c>
      <c r="D11" s="68"/>
      <c r="E11" s="39">
        <v>14</v>
      </c>
      <c r="F11" s="18"/>
    </row>
    <row r="12" spans="1:6" ht="21.75" customHeight="1">
      <c r="A12" s="39">
        <v>13</v>
      </c>
      <c r="B12" s="70"/>
      <c r="C12" s="69" t="s">
        <v>68</v>
      </c>
      <c r="D12" s="69"/>
      <c r="E12" s="39">
        <v>5</v>
      </c>
      <c r="F12" s="18"/>
    </row>
    <row r="13" spans="1:6" ht="21.75" customHeight="1">
      <c r="A13" s="39">
        <v>12</v>
      </c>
      <c r="B13" s="70"/>
      <c r="C13" s="69" t="s">
        <v>69</v>
      </c>
      <c r="D13" s="69"/>
      <c r="E13" s="39">
        <v>9</v>
      </c>
      <c r="F13" s="18"/>
    </row>
    <row r="14" spans="1:6" ht="21.75" customHeight="1">
      <c r="A14" s="39">
        <v>10</v>
      </c>
      <c r="B14" s="68" t="s">
        <v>65</v>
      </c>
      <c r="C14" s="69" t="s">
        <v>543</v>
      </c>
      <c r="D14" s="68" t="s">
        <v>65</v>
      </c>
      <c r="E14" s="39">
        <v>4</v>
      </c>
      <c r="F14" s="18"/>
    </row>
    <row r="15" spans="1:6" ht="21.75" customHeight="1">
      <c r="A15" s="39" t="s">
        <v>550</v>
      </c>
      <c r="B15" s="67"/>
      <c r="C15" s="69" t="s">
        <v>544</v>
      </c>
      <c r="D15" s="67"/>
      <c r="E15" s="39" t="s">
        <v>551</v>
      </c>
      <c r="F15" s="18"/>
    </row>
    <row r="16" spans="1:6" ht="21.75" customHeight="1">
      <c r="A16" s="39">
        <v>9</v>
      </c>
      <c r="B16" s="70"/>
      <c r="C16" s="69" t="s">
        <v>31</v>
      </c>
      <c r="D16" s="69"/>
      <c r="E16" s="39">
        <v>10</v>
      </c>
      <c r="F16" s="18"/>
    </row>
    <row r="17" spans="1:6" ht="21.75" customHeight="1">
      <c r="A17" s="39">
        <v>18</v>
      </c>
      <c r="B17" s="70"/>
      <c r="C17" s="69" t="s">
        <v>32</v>
      </c>
      <c r="D17" s="69"/>
      <c r="E17" s="39">
        <v>19</v>
      </c>
      <c r="F17" s="18"/>
    </row>
    <row r="18" spans="1:6" ht="21.75" customHeight="1">
      <c r="A18" s="39">
        <v>4</v>
      </c>
      <c r="B18" s="70"/>
      <c r="C18" s="69" t="s">
        <v>33</v>
      </c>
      <c r="D18" s="69"/>
      <c r="E18" s="39">
        <v>7</v>
      </c>
      <c r="F18" s="18"/>
    </row>
    <row r="19" spans="1:6" ht="21.75" customHeight="1">
      <c r="A19" s="39">
        <v>7</v>
      </c>
      <c r="B19" s="70"/>
      <c r="C19" s="69" t="s">
        <v>545</v>
      </c>
      <c r="D19" s="69"/>
      <c r="E19" s="39">
        <v>2</v>
      </c>
      <c r="F19" s="18"/>
    </row>
    <row r="20" spans="1:6" ht="21.75" customHeight="1">
      <c r="A20" s="39">
        <v>6</v>
      </c>
      <c r="B20" s="70"/>
      <c r="C20" s="69" t="s">
        <v>513</v>
      </c>
      <c r="D20" s="69"/>
      <c r="E20" s="39">
        <v>4</v>
      </c>
      <c r="F20" s="18"/>
    </row>
    <row r="21" spans="1:6" ht="21.75" customHeight="1">
      <c r="A21" s="39"/>
      <c r="B21" s="70"/>
      <c r="C21" s="69"/>
      <c r="D21" s="69"/>
      <c r="E21" s="39"/>
      <c r="F21" s="18"/>
    </row>
    <row r="22" spans="1:6" ht="21.75" customHeight="1">
      <c r="A22" s="39"/>
      <c r="B22" s="70"/>
      <c r="C22" s="69"/>
      <c r="D22" s="69"/>
      <c r="E22" s="39"/>
      <c r="F22" s="18"/>
    </row>
    <row r="23" spans="1:6" ht="15">
      <c r="A23" s="65"/>
      <c r="B23" s="65"/>
      <c r="C23" s="65"/>
      <c r="D23" s="65"/>
      <c r="E23" s="65"/>
      <c r="F23" s="18"/>
    </row>
    <row r="24" spans="1:6" ht="15">
      <c r="A24" s="43"/>
      <c r="B24" s="65"/>
      <c r="C24" s="65"/>
      <c r="D24" s="65"/>
      <c r="E24" s="65"/>
      <c r="F24" s="18"/>
    </row>
    <row r="25" spans="1:6" ht="15">
      <c r="A25" s="43"/>
      <c r="B25" s="65"/>
      <c r="C25" s="65"/>
      <c r="E25" s="71"/>
      <c r="F25" s="18"/>
    </row>
    <row r="26" spans="1:9" ht="15">
      <c r="A26" s="24" t="s">
        <v>6</v>
      </c>
      <c r="E26" s="72" t="s">
        <v>529</v>
      </c>
      <c r="F26" s="24"/>
      <c r="G26" s="24"/>
      <c r="H26" s="24"/>
      <c r="I26" s="24"/>
    </row>
    <row r="27" spans="5:9" ht="15">
      <c r="E27" s="72"/>
      <c r="F27" s="24"/>
      <c r="G27" s="24"/>
      <c r="H27" s="24"/>
      <c r="I27" s="24"/>
    </row>
    <row r="28" spans="1:9" ht="15">
      <c r="A28" s="24" t="s">
        <v>2</v>
      </c>
      <c r="E28" s="72" t="s">
        <v>48</v>
      </c>
      <c r="F28" s="24"/>
      <c r="G28" s="24"/>
      <c r="H28" s="24"/>
      <c r="I28" s="24"/>
    </row>
    <row r="29" spans="1:6" ht="15">
      <c r="A29" s="65"/>
      <c r="B29" s="65"/>
      <c r="C29" s="65"/>
      <c r="D29" s="65"/>
      <c r="E29" s="65"/>
      <c r="F29" s="18"/>
    </row>
  </sheetData>
  <sheetProtection/>
  <mergeCells count="3">
    <mergeCell ref="A6:B6"/>
    <mergeCell ref="D6:E6"/>
    <mergeCell ref="B1:E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30" zoomScaleNormal="130" workbookViewId="0" topLeftCell="A25">
      <selection activeCell="F3" sqref="F3"/>
    </sheetView>
  </sheetViews>
  <sheetFormatPr defaultColWidth="9.00390625" defaultRowHeight="12.75"/>
  <cols>
    <col min="1" max="1" width="3.375" style="44" customWidth="1"/>
    <col min="2" max="2" width="4.25390625" style="44" customWidth="1"/>
    <col min="3" max="3" width="18.375" style="44" customWidth="1"/>
    <col min="4" max="4" width="6.875" style="216" customWidth="1"/>
    <col min="5" max="5" width="3.875" style="44" customWidth="1"/>
    <col min="6" max="6" width="18.875" style="44" customWidth="1"/>
    <col min="7" max="7" width="4.625" style="44" customWidth="1"/>
    <col min="8" max="8" width="5.875" style="44" customWidth="1"/>
    <col min="9" max="9" width="5.75390625" style="44" customWidth="1"/>
    <col min="10" max="10" width="5.625" style="44" customWidth="1"/>
    <col min="11" max="11" width="5.875" style="44" customWidth="1"/>
    <col min="12" max="13" width="5.75390625" style="44" customWidth="1"/>
    <col min="14" max="14" width="6.125" style="44" customWidth="1"/>
    <col min="15" max="15" width="5.25390625" style="44" customWidth="1"/>
    <col min="16" max="16" width="23.375" style="44" customWidth="1"/>
    <col min="17" max="17" width="9.125" style="44" customWidth="1"/>
  </cols>
  <sheetData>
    <row r="1" spans="1:10" ht="15" customHeight="1">
      <c r="A1" s="241" t="s">
        <v>741</v>
      </c>
      <c r="B1" s="241"/>
      <c r="C1" s="241"/>
      <c r="D1" s="241"/>
      <c r="E1" s="241"/>
      <c r="F1" s="241"/>
      <c r="G1" s="241"/>
      <c r="H1" s="241"/>
      <c r="I1" s="183"/>
      <c r="J1" s="184"/>
    </row>
    <row r="2" spans="1:10" ht="15" customHeight="1">
      <c r="A2" s="241" t="s">
        <v>740</v>
      </c>
      <c r="B2" s="241"/>
      <c r="C2" s="241"/>
      <c r="D2" s="241"/>
      <c r="E2" s="241"/>
      <c r="F2" s="241"/>
      <c r="G2" s="241"/>
      <c r="H2" s="241"/>
      <c r="I2" s="183"/>
      <c r="J2" s="184"/>
    </row>
    <row r="3" spans="1:16" ht="15" customHeight="1">
      <c r="A3" s="242" t="s">
        <v>742</v>
      </c>
      <c r="B3" s="243"/>
      <c r="C3" s="243"/>
      <c r="D3" s="187"/>
      <c r="E3" s="186"/>
      <c r="F3" s="188"/>
      <c r="G3" s="182" t="s">
        <v>589</v>
      </c>
      <c r="H3" s="182"/>
      <c r="I3" s="182"/>
      <c r="J3" s="189"/>
      <c r="K3" s="190"/>
      <c r="L3" s="185"/>
      <c r="M3" s="188"/>
      <c r="N3" s="188"/>
      <c r="O3" s="185"/>
      <c r="P3" s="185"/>
    </row>
    <row r="4" spans="1:16" ht="14.25" customHeight="1">
      <c r="A4" s="219"/>
      <c r="B4" s="244" t="s">
        <v>590</v>
      </c>
      <c r="C4" s="245"/>
      <c r="D4" s="246"/>
      <c r="E4" s="191"/>
      <c r="F4" s="191"/>
      <c r="G4" s="232" t="s">
        <v>558</v>
      </c>
      <c r="H4" s="232"/>
      <c r="I4" s="191"/>
      <c r="J4" s="191"/>
      <c r="K4" s="191"/>
      <c r="L4" s="51" t="s">
        <v>559</v>
      </c>
      <c r="M4" s="185"/>
      <c r="N4" s="185"/>
      <c r="O4" s="185"/>
      <c r="P4" s="185"/>
    </row>
    <row r="5" spans="1:17" s="195" customFormat="1" ht="12" customHeight="1">
      <c r="A5" s="192" t="s">
        <v>560</v>
      </c>
      <c r="B5" s="193" t="s">
        <v>561</v>
      </c>
      <c r="C5" s="192" t="s">
        <v>562</v>
      </c>
      <c r="D5" s="194" t="s">
        <v>563</v>
      </c>
      <c r="E5" s="192" t="s">
        <v>564</v>
      </c>
      <c r="F5" s="193" t="s">
        <v>565</v>
      </c>
      <c r="G5" s="192" t="s">
        <v>566</v>
      </c>
      <c r="H5" s="193" t="s">
        <v>567</v>
      </c>
      <c r="I5" s="193" t="s">
        <v>568</v>
      </c>
      <c r="J5" s="193" t="s">
        <v>569</v>
      </c>
      <c r="K5" s="193" t="s">
        <v>570</v>
      </c>
      <c r="L5" s="193" t="s">
        <v>571</v>
      </c>
      <c r="M5" s="193" t="s">
        <v>572</v>
      </c>
      <c r="N5" s="193" t="s">
        <v>573</v>
      </c>
      <c r="O5" s="193" t="s">
        <v>574</v>
      </c>
      <c r="P5" s="193" t="s">
        <v>575</v>
      </c>
      <c r="Q5" s="176"/>
    </row>
    <row r="6" spans="1:16" ht="12.75">
      <c r="A6" s="196">
        <v>1</v>
      </c>
      <c r="B6" s="197" t="s">
        <v>591</v>
      </c>
      <c r="C6" s="247" t="s">
        <v>592</v>
      </c>
      <c r="D6" s="220">
        <v>34662</v>
      </c>
      <c r="E6" s="197" t="s">
        <v>586</v>
      </c>
      <c r="F6" s="210" t="s">
        <v>593</v>
      </c>
      <c r="G6" s="200" t="s">
        <v>367</v>
      </c>
      <c r="H6" s="208" t="s">
        <v>577</v>
      </c>
      <c r="I6" s="208" t="s">
        <v>594</v>
      </c>
      <c r="J6" s="208" t="s">
        <v>577</v>
      </c>
      <c r="K6" s="208" t="s">
        <v>595</v>
      </c>
      <c r="L6" s="208" t="s">
        <v>577</v>
      </c>
      <c r="M6" s="208" t="s">
        <v>596</v>
      </c>
      <c r="N6" s="248" t="s">
        <v>596</v>
      </c>
      <c r="O6" s="197" t="s">
        <v>587</v>
      </c>
      <c r="P6" s="210" t="s">
        <v>597</v>
      </c>
    </row>
    <row r="7" spans="1:16" ht="12.75">
      <c r="A7" s="196"/>
      <c r="B7" s="197"/>
      <c r="C7" s="247"/>
      <c r="D7" s="220"/>
      <c r="E7" s="197"/>
      <c r="F7" s="210"/>
      <c r="G7" s="200"/>
      <c r="H7" s="208"/>
      <c r="I7" s="208"/>
      <c r="J7" s="208"/>
      <c r="K7" s="208"/>
      <c r="L7" s="208"/>
      <c r="M7" s="208"/>
      <c r="N7" s="248"/>
      <c r="O7" s="197"/>
      <c r="P7" s="210"/>
    </row>
    <row r="8" spans="1:16" ht="18.75">
      <c r="A8" s="196"/>
      <c r="B8" s="244" t="s">
        <v>598</v>
      </c>
      <c r="C8" s="249"/>
      <c r="D8" s="246"/>
      <c r="E8" s="191"/>
      <c r="F8" s="191"/>
      <c r="G8" s="232" t="s">
        <v>558</v>
      </c>
      <c r="H8" s="232"/>
      <c r="I8" s="208"/>
      <c r="J8" s="208"/>
      <c r="K8" s="208"/>
      <c r="L8" s="208"/>
      <c r="M8" s="208"/>
      <c r="N8" s="248"/>
      <c r="O8" s="197"/>
      <c r="P8" s="210"/>
    </row>
    <row r="9" spans="1:16" ht="12.75">
      <c r="A9" s="192" t="s">
        <v>560</v>
      </c>
      <c r="B9" s="193" t="s">
        <v>561</v>
      </c>
      <c r="C9" s="192" t="s">
        <v>562</v>
      </c>
      <c r="D9" s="194" t="s">
        <v>563</v>
      </c>
      <c r="E9" s="192" t="s">
        <v>564</v>
      </c>
      <c r="F9" s="193" t="s">
        <v>565</v>
      </c>
      <c r="G9" s="192" t="s">
        <v>566</v>
      </c>
      <c r="H9" s="193" t="s">
        <v>567</v>
      </c>
      <c r="I9" s="193" t="s">
        <v>568</v>
      </c>
      <c r="J9" s="193" t="s">
        <v>569</v>
      </c>
      <c r="K9" s="193" t="s">
        <v>570</v>
      </c>
      <c r="L9" s="193" t="s">
        <v>571</v>
      </c>
      <c r="M9" s="193" t="s">
        <v>572</v>
      </c>
      <c r="N9" s="193" t="s">
        <v>573</v>
      </c>
      <c r="O9" s="193" t="s">
        <v>574</v>
      </c>
      <c r="P9" s="193" t="s">
        <v>575</v>
      </c>
    </row>
    <row r="10" spans="1:16" ht="12.75">
      <c r="A10" s="196">
        <v>1</v>
      </c>
      <c r="B10" s="200">
        <v>363</v>
      </c>
      <c r="C10" s="250" t="s">
        <v>599</v>
      </c>
      <c r="D10" s="220">
        <v>34925</v>
      </c>
      <c r="E10" s="200" t="s">
        <v>586</v>
      </c>
      <c r="F10" s="213" t="s">
        <v>600</v>
      </c>
      <c r="G10" s="200" t="s">
        <v>576</v>
      </c>
      <c r="H10" s="208" t="s">
        <v>601</v>
      </c>
      <c r="I10" s="208" t="s">
        <v>602</v>
      </c>
      <c r="J10" s="208" t="s">
        <v>603</v>
      </c>
      <c r="K10" s="208" t="s">
        <v>604</v>
      </c>
      <c r="L10" s="208" t="s">
        <v>605</v>
      </c>
      <c r="M10" s="208" t="s">
        <v>606</v>
      </c>
      <c r="N10" s="248" t="s">
        <v>603</v>
      </c>
      <c r="O10" s="197" t="s">
        <v>587</v>
      </c>
      <c r="P10" s="210" t="s">
        <v>607</v>
      </c>
    </row>
    <row r="11" spans="1:16" ht="12.75">
      <c r="A11" s="196">
        <v>2</v>
      </c>
      <c r="B11" s="200">
        <v>300</v>
      </c>
      <c r="C11" s="251" t="s">
        <v>608</v>
      </c>
      <c r="D11" s="220">
        <v>34761</v>
      </c>
      <c r="E11" s="208" t="s">
        <v>587</v>
      </c>
      <c r="F11" s="210" t="s">
        <v>593</v>
      </c>
      <c r="G11" s="200" t="s">
        <v>367</v>
      </c>
      <c r="H11" s="208" t="s">
        <v>609</v>
      </c>
      <c r="I11" s="208" t="s">
        <v>610</v>
      </c>
      <c r="J11" s="208" t="s">
        <v>611</v>
      </c>
      <c r="K11" s="208" t="s">
        <v>577</v>
      </c>
      <c r="L11" s="208" t="s">
        <v>577</v>
      </c>
      <c r="M11" s="208" t="s">
        <v>612</v>
      </c>
      <c r="N11" s="248" t="s">
        <v>610</v>
      </c>
      <c r="O11" s="197" t="s">
        <v>587</v>
      </c>
      <c r="P11" s="210" t="s">
        <v>597</v>
      </c>
    </row>
    <row r="12" spans="1:16" ht="12.75">
      <c r="A12" s="196"/>
      <c r="B12" s="200"/>
      <c r="C12" s="199"/>
      <c r="D12" s="220"/>
      <c r="E12" s="200"/>
      <c r="F12" s="213"/>
      <c r="G12" s="200"/>
      <c r="H12" s="201"/>
      <c r="I12" s="201"/>
      <c r="J12" s="201"/>
      <c r="K12" s="201"/>
      <c r="L12" s="201"/>
      <c r="M12" s="201"/>
      <c r="N12" s="204"/>
      <c r="O12" s="197"/>
      <c r="P12" s="210"/>
    </row>
    <row r="13" spans="1:16" ht="18.75">
      <c r="A13" s="182"/>
      <c r="B13" s="244" t="s">
        <v>613</v>
      </c>
      <c r="C13" s="249"/>
      <c r="D13" s="246"/>
      <c r="E13" s="191"/>
      <c r="F13" s="191"/>
      <c r="G13" s="232" t="s">
        <v>558</v>
      </c>
      <c r="H13" s="232"/>
      <c r="I13" s="191"/>
      <c r="J13" s="191"/>
      <c r="K13" s="191"/>
      <c r="L13" s="51" t="s">
        <v>559</v>
      </c>
      <c r="M13" s="185"/>
      <c r="N13" s="185"/>
      <c r="O13" s="185"/>
      <c r="P13" s="185"/>
    </row>
    <row r="14" spans="1:16" ht="12.75">
      <c r="A14" s="192" t="s">
        <v>560</v>
      </c>
      <c r="B14" s="193" t="s">
        <v>561</v>
      </c>
      <c r="C14" s="252" t="s">
        <v>562</v>
      </c>
      <c r="D14" s="194" t="s">
        <v>563</v>
      </c>
      <c r="E14" s="192" t="s">
        <v>564</v>
      </c>
      <c r="F14" s="193" t="s">
        <v>565</v>
      </c>
      <c r="G14" s="192" t="s">
        <v>566</v>
      </c>
      <c r="H14" s="193" t="s">
        <v>567</v>
      </c>
      <c r="I14" s="193" t="s">
        <v>568</v>
      </c>
      <c r="J14" s="193" t="s">
        <v>569</v>
      </c>
      <c r="K14" s="193" t="s">
        <v>570</v>
      </c>
      <c r="L14" s="193" t="s">
        <v>571</v>
      </c>
      <c r="M14" s="193" t="s">
        <v>572</v>
      </c>
      <c r="N14" s="193" t="s">
        <v>573</v>
      </c>
      <c r="O14" s="193" t="s">
        <v>574</v>
      </c>
      <c r="P14" s="193" t="s">
        <v>575</v>
      </c>
    </row>
    <row r="15" spans="1:16" ht="12.75">
      <c r="A15" s="196">
        <v>1</v>
      </c>
      <c r="B15" s="200">
        <v>238</v>
      </c>
      <c r="C15" s="250" t="s">
        <v>614</v>
      </c>
      <c r="D15" s="220">
        <v>34954</v>
      </c>
      <c r="E15" s="200" t="s">
        <v>582</v>
      </c>
      <c r="F15" s="213" t="s">
        <v>615</v>
      </c>
      <c r="G15" s="200" t="s">
        <v>576</v>
      </c>
      <c r="H15" s="209" t="s">
        <v>616</v>
      </c>
      <c r="I15" s="209" t="s">
        <v>617</v>
      </c>
      <c r="J15" s="209" t="s">
        <v>618</v>
      </c>
      <c r="K15" s="209" t="s">
        <v>619</v>
      </c>
      <c r="L15" s="209" t="s">
        <v>577</v>
      </c>
      <c r="M15" s="209" t="s">
        <v>577</v>
      </c>
      <c r="N15" s="253" t="s">
        <v>618</v>
      </c>
      <c r="O15" s="197" t="s">
        <v>582</v>
      </c>
      <c r="P15" s="199" t="s">
        <v>620</v>
      </c>
    </row>
    <row r="16" spans="1:16" ht="12.75">
      <c r="A16" s="196"/>
      <c r="B16" s="200"/>
      <c r="C16" s="199"/>
      <c r="D16" s="220"/>
      <c r="E16" s="200"/>
      <c r="F16" s="213"/>
      <c r="G16" s="200"/>
      <c r="H16" s="201"/>
      <c r="I16" s="201"/>
      <c r="J16" s="201"/>
      <c r="K16" s="201"/>
      <c r="L16" s="201"/>
      <c r="M16" s="201"/>
      <c r="N16" s="204"/>
      <c r="O16" s="197"/>
      <c r="P16" s="199"/>
    </row>
    <row r="17" spans="1:16" ht="12" customHeight="1">
      <c r="A17" s="48"/>
      <c r="B17" s="48"/>
      <c r="C17" s="48"/>
      <c r="D17" s="221"/>
      <c r="E17" s="48"/>
      <c r="F17" s="176"/>
      <c r="G17" s="48"/>
      <c r="H17" s="48"/>
      <c r="I17" s="48"/>
      <c r="J17" s="48"/>
      <c r="K17" s="48"/>
      <c r="L17" s="48"/>
      <c r="M17" s="48"/>
      <c r="O17" s="48"/>
      <c r="P17" s="48"/>
    </row>
    <row r="18" spans="1:16" ht="14.25" customHeight="1">
      <c r="A18" s="182"/>
      <c r="B18" s="244" t="s">
        <v>621</v>
      </c>
      <c r="C18" s="245"/>
      <c r="D18" s="246"/>
      <c r="E18" s="191"/>
      <c r="F18" s="191"/>
      <c r="G18" s="232" t="s">
        <v>558</v>
      </c>
      <c r="H18" s="232"/>
      <c r="I18" s="191"/>
      <c r="J18" s="191"/>
      <c r="K18" s="191"/>
      <c r="L18" s="51" t="s">
        <v>559</v>
      </c>
      <c r="M18" s="185"/>
      <c r="N18" s="185"/>
      <c r="O18" s="185"/>
      <c r="P18" s="185"/>
    </row>
    <row r="19" spans="1:17" s="195" customFormat="1" ht="12" customHeight="1">
      <c r="A19" s="192" t="s">
        <v>584</v>
      </c>
      <c r="B19" s="193" t="s">
        <v>561</v>
      </c>
      <c r="C19" s="252" t="s">
        <v>562</v>
      </c>
      <c r="D19" s="194" t="s">
        <v>563</v>
      </c>
      <c r="E19" s="192" t="s">
        <v>564</v>
      </c>
      <c r="F19" s="193" t="s">
        <v>565</v>
      </c>
      <c r="G19" s="193" t="s">
        <v>566</v>
      </c>
      <c r="H19" s="193" t="s">
        <v>567</v>
      </c>
      <c r="I19" s="193" t="s">
        <v>568</v>
      </c>
      <c r="J19" s="193" t="s">
        <v>569</v>
      </c>
      <c r="K19" s="193" t="s">
        <v>570</v>
      </c>
      <c r="L19" s="193" t="s">
        <v>571</v>
      </c>
      <c r="M19" s="193" t="s">
        <v>572</v>
      </c>
      <c r="N19" s="193" t="s">
        <v>573</v>
      </c>
      <c r="O19" s="192" t="s">
        <v>574</v>
      </c>
      <c r="P19" s="193" t="s">
        <v>575</v>
      </c>
      <c r="Q19" s="176"/>
    </row>
    <row r="20" spans="1:16" ht="12.75">
      <c r="A20" s="196">
        <v>1</v>
      </c>
      <c r="B20" s="200">
        <v>900</v>
      </c>
      <c r="C20" s="199" t="s">
        <v>622</v>
      </c>
      <c r="D20" s="220">
        <v>30802</v>
      </c>
      <c r="E20" s="200" t="s">
        <v>623</v>
      </c>
      <c r="F20" s="213" t="s">
        <v>624</v>
      </c>
      <c r="G20" s="217"/>
      <c r="H20" s="254" t="s">
        <v>625</v>
      </c>
      <c r="I20" s="254" t="s">
        <v>626</v>
      </c>
      <c r="J20" s="254" t="s">
        <v>627</v>
      </c>
      <c r="K20" s="254" t="s">
        <v>577</v>
      </c>
      <c r="L20" s="254" t="s">
        <v>628</v>
      </c>
      <c r="M20" s="254" t="s">
        <v>577</v>
      </c>
      <c r="N20" s="255" t="s">
        <v>627</v>
      </c>
      <c r="O20" s="200" t="s">
        <v>623</v>
      </c>
      <c r="P20" s="210" t="s">
        <v>629</v>
      </c>
    </row>
    <row r="21" spans="1:16" ht="12.75">
      <c r="A21" s="196">
        <v>2</v>
      </c>
      <c r="B21" s="211">
        <v>101</v>
      </c>
      <c r="C21" s="48" t="s">
        <v>630</v>
      </c>
      <c r="D21" s="222">
        <v>31539</v>
      </c>
      <c r="E21" s="211" t="s">
        <v>631</v>
      </c>
      <c r="F21" s="213" t="s">
        <v>624</v>
      </c>
      <c r="G21" s="217" t="s">
        <v>412</v>
      </c>
      <c r="H21" s="254" t="s">
        <v>632</v>
      </c>
      <c r="I21" s="254" t="s">
        <v>633</v>
      </c>
      <c r="J21" s="254" t="s">
        <v>634</v>
      </c>
      <c r="K21" s="254" t="s">
        <v>635</v>
      </c>
      <c r="L21" s="254" t="s">
        <v>636</v>
      </c>
      <c r="M21" s="254" t="s">
        <v>637</v>
      </c>
      <c r="N21" s="255" t="s">
        <v>637</v>
      </c>
      <c r="O21" s="200" t="s">
        <v>638</v>
      </c>
      <c r="P21" s="210" t="s">
        <v>629</v>
      </c>
    </row>
    <row r="22" spans="1:16" ht="12.75">
      <c r="A22" s="196">
        <v>3</v>
      </c>
      <c r="B22" s="200">
        <v>80</v>
      </c>
      <c r="C22" s="199" t="s">
        <v>639</v>
      </c>
      <c r="D22" s="220">
        <v>34371</v>
      </c>
      <c r="E22" s="200" t="s">
        <v>638</v>
      </c>
      <c r="F22" s="210" t="s">
        <v>640</v>
      </c>
      <c r="G22" s="200" t="s">
        <v>576</v>
      </c>
      <c r="H22" s="209" t="s">
        <v>641</v>
      </c>
      <c r="I22" s="209" t="s">
        <v>642</v>
      </c>
      <c r="J22" s="209" t="s">
        <v>577</v>
      </c>
      <c r="K22" s="209" t="s">
        <v>577</v>
      </c>
      <c r="L22" s="209" t="s">
        <v>643</v>
      </c>
      <c r="M22" s="209" t="s">
        <v>644</v>
      </c>
      <c r="N22" s="253" t="s">
        <v>642</v>
      </c>
      <c r="O22" s="208" t="s">
        <v>586</v>
      </c>
      <c r="P22" s="210" t="s">
        <v>645</v>
      </c>
    </row>
    <row r="23" spans="1:16" ht="12.75">
      <c r="A23" s="196">
        <v>4</v>
      </c>
      <c r="B23" s="200">
        <v>82</v>
      </c>
      <c r="C23" s="199" t="s">
        <v>646</v>
      </c>
      <c r="D23" s="220">
        <v>34418</v>
      </c>
      <c r="E23" s="200" t="s">
        <v>586</v>
      </c>
      <c r="F23" s="210" t="s">
        <v>640</v>
      </c>
      <c r="G23" s="200" t="s">
        <v>576</v>
      </c>
      <c r="H23" s="209" t="s">
        <v>647</v>
      </c>
      <c r="I23" s="209" t="s">
        <v>648</v>
      </c>
      <c r="J23" s="209" t="s">
        <v>577</v>
      </c>
      <c r="K23" s="209" t="s">
        <v>649</v>
      </c>
      <c r="L23" s="209" t="s">
        <v>577</v>
      </c>
      <c r="M23" s="209" t="s">
        <v>650</v>
      </c>
      <c r="N23" s="253" t="s">
        <v>647</v>
      </c>
      <c r="O23" s="208" t="s">
        <v>586</v>
      </c>
      <c r="P23" s="210" t="s">
        <v>645</v>
      </c>
    </row>
    <row r="24" spans="1:16" ht="12.75">
      <c r="A24" s="196">
        <v>5</v>
      </c>
      <c r="B24" s="200">
        <v>401</v>
      </c>
      <c r="C24" s="199" t="s">
        <v>651</v>
      </c>
      <c r="D24" s="220">
        <v>33450</v>
      </c>
      <c r="E24" s="200" t="s">
        <v>578</v>
      </c>
      <c r="F24" s="213" t="s">
        <v>652</v>
      </c>
      <c r="G24" s="200" t="s">
        <v>653</v>
      </c>
      <c r="H24" s="209" t="s">
        <v>654</v>
      </c>
      <c r="I24" s="209" t="s">
        <v>655</v>
      </c>
      <c r="J24" s="209" t="s">
        <v>656</v>
      </c>
      <c r="K24" s="209" t="s">
        <v>657</v>
      </c>
      <c r="L24" s="209" t="s">
        <v>658</v>
      </c>
      <c r="M24" s="209" t="s">
        <v>577</v>
      </c>
      <c r="N24" s="253" t="s">
        <v>655</v>
      </c>
      <c r="O24" s="208" t="s">
        <v>578</v>
      </c>
      <c r="P24" s="210" t="s">
        <v>583</v>
      </c>
    </row>
    <row r="25" spans="1:16" ht="12.75">
      <c r="A25" s="212"/>
      <c r="B25" s="212"/>
      <c r="C25" s="199"/>
      <c r="D25" s="220"/>
      <c r="E25" s="200"/>
      <c r="F25" s="213"/>
      <c r="G25" s="214"/>
      <c r="H25" s="200"/>
      <c r="I25" s="200"/>
      <c r="J25" s="200"/>
      <c r="K25" s="200"/>
      <c r="L25" s="200"/>
      <c r="M25" s="200"/>
      <c r="N25" s="215"/>
      <c r="O25" s="197"/>
      <c r="P25" s="210"/>
    </row>
    <row r="26" spans="1:16" ht="18.75">
      <c r="A26" s="218" t="s">
        <v>559</v>
      </c>
      <c r="B26" s="244" t="s">
        <v>659</v>
      </c>
      <c r="C26" s="245"/>
      <c r="D26" s="246"/>
      <c r="E26" s="191"/>
      <c r="F26" s="191"/>
      <c r="G26" s="232" t="s">
        <v>558</v>
      </c>
      <c r="H26" s="232"/>
      <c r="I26" s="191"/>
      <c r="J26" s="191"/>
      <c r="K26" s="191"/>
      <c r="L26" s="51" t="s">
        <v>559</v>
      </c>
      <c r="M26" s="185"/>
      <c r="N26" s="185"/>
      <c r="O26" s="185"/>
      <c r="P26" s="185"/>
    </row>
    <row r="27" spans="1:16" ht="12.75">
      <c r="A27" s="192" t="s">
        <v>584</v>
      </c>
      <c r="B27" s="193" t="s">
        <v>561</v>
      </c>
      <c r="C27" s="252" t="s">
        <v>562</v>
      </c>
      <c r="D27" s="194" t="s">
        <v>563</v>
      </c>
      <c r="E27" s="192" t="s">
        <v>564</v>
      </c>
      <c r="F27" s="193" t="s">
        <v>565</v>
      </c>
      <c r="G27" s="193" t="s">
        <v>566</v>
      </c>
      <c r="H27" s="193" t="s">
        <v>567</v>
      </c>
      <c r="I27" s="193" t="s">
        <v>568</v>
      </c>
      <c r="J27" s="193" t="s">
        <v>569</v>
      </c>
      <c r="K27" s="193" t="s">
        <v>570</v>
      </c>
      <c r="L27" s="193" t="s">
        <v>571</v>
      </c>
      <c r="M27" s="193" t="s">
        <v>572</v>
      </c>
      <c r="N27" s="193" t="s">
        <v>573</v>
      </c>
      <c r="O27" s="192" t="s">
        <v>574</v>
      </c>
      <c r="P27" s="193" t="s">
        <v>575</v>
      </c>
    </row>
    <row r="28" spans="1:16" ht="12.75">
      <c r="A28" s="196">
        <v>1</v>
      </c>
      <c r="B28" s="200">
        <v>101</v>
      </c>
      <c r="C28" s="199" t="s">
        <v>660</v>
      </c>
      <c r="D28" s="220">
        <v>35206</v>
      </c>
      <c r="E28" s="200" t="s">
        <v>587</v>
      </c>
      <c r="F28" s="213" t="s">
        <v>661</v>
      </c>
      <c r="G28" s="203" t="s">
        <v>581</v>
      </c>
      <c r="H28" s="209" t="s">
        <v>662</v>
      </c>
      <c r="I28" s="209" t="s">
        <v>663</v>
      </c>
      <c r="J28" s="209" t="s">
        <v>664</v>
      </c>
      <c r="K28" s="209" t="s">
        <v>577</v>
      </c>
      <c r="L28" s="209" t="s">
        <v>665</v>
      </c>
      <c r="M28" s="209" t="s">
        <v>666</v>
      </c>
      <c r="N28" s="253" t="s">
        <v>663</v>
      </c>
      <c r="O28" s="197" t="s">
        <v>587</v>
      </c>
      <c r="P28" s="199" t="s">
        <v>667</v>
      </c>
    </row>
    <row r="29" spans="1:16" ht="12.75">
      <c r="A29" s="196"/>
      <c r="B29" s="200"/>
      <c r="C29" s="251"/>
      <c r="D29" s="220"/>
      <c r="E29" s="208"/>
      <c r="F29" s="213"/>
      <c r="H29" s="209"/>
      <c r="I29" s="201"/>
      <c r="J29" s="201"/>
      <c r="K29" s="201"/>
      <c r="L29" s="201"/>
      <c r="M29" s="201"/>
      <c r="N29" s="204"/>
      <c r="O29" s="197"/>
      <c r="P29" s="199"/>
    </row>
    <row r="30" spans="1:16" ht="18.75">
      <c r="A30" s="182"/>
      <c r="B30" s="244" t="s">
        <v>668</v>
      </c>
      <c r="C30" s="245"/>
      <c r="D30" s="246"/>
      <c r="E30" s="191"/>
      <c r="F30" s="191"/>
      <c r="G30" s="232" t="s">
        <v>558</v>
      </c>
      <c r="H30" s="232"/>
      <c r="I30" s="191"/>
      <c r="J30" s="191"/>
      <c r="K30" s="191"/>
      <c r="L30" s="51" t="s">
        <v>559</v>
      </c>
      <c r="M30" s="185"/>
      <c r="N30" s="185"/>
      <c r="O30" s="185"/>
      <c r="P30" s="185"/>
    </row>
    <row r="31" spans="1:16" ht="12.75">
      <c r="A31" s="192" t="s">
        <v>584</v>
      </c>
      <c r="B31" s="192" t="s">
        <v>561</v>
      </c>
      <c r="C31" s="252" t="s">
        <v>562</v>
      </c>
      <c r="D31" s="194" t="s">
        <v>563</v>
      </c>
      <c r="E31" s="192" t="s">
        <v>564</v>
      </c>
      <c r="F31" s="193" t="s">
        <v>565</v>
      </c>
      <c r="G31" s="192" t="s">
        <v>566</v>
      </c>
      <c r="H31" s="192" t="s">
        <v>567</v>
      </c>
      <c r="I31" s="192" t="s">
        <v>568</v>
      </c>
      <c r="J31" s="192" t="s">
        <v>569</v>
      </c>
      <c r="K31" s="192" t="s">
        <v>570</v>
      </c>
      <c r="L31" s="192" t="s">
        <v>571</v>
      </c>
      <c r="M31" s="192" t="s">
        <v>572</v>
      </c>
      <c r="N31" s="193" t="s">
        <v>573</v>
      </c>
      <c r="O31" s="192" t="s">
        <v>574</v>
      </c>
      <c r="P31" s="193" t="s">
        <v>575</v>
      </c>
    </row>
    <row r="32" spans="1:16" ht="12.75">
      <c r="A32" s="196">
        <v>1</v>
      </c>
      <c r="B32" s="211">
        <v>419</v>
      </c>
      <c r="C32" s="48" t="s">
        <v>669</v>
      </c>
      <c r="D32" s="222">
        <v>35850</v>
      </c>
      <c r="E32" s="211" t="s">
        <v>579</v>
      </c>
      <c r="F32" s="213" t="s">
        <v>652</v>
      </c>
      <c r="G32" s="200" t="s">
        <v>653</v>
      </c>
      <c r="H32" s="209" t="s">
        <v>670</v>
      </c>
      <c r="I32" s="209" t="s">
        <v>671</v>
      </c>
      <c r="J32" s="209" t="s">
        <v>577</v>
      </c>
      <c r="K32" s="209" t="s">
        <v>577</v>
      </c>
      <c r="L32" s="209" t="s">
        <v>672</v>
      </c>
      <c r="M32" s="209" t="s">
        <v>673</v>
      </c>
      <c r="N32" s="253" t="s">
        <v>671</v>
      </c>
      <c r="O32" s="208" t="s">
        <v>579</v>
      </c>
      <c r="P32" s="210" t="s">
        <v>583</v>
      </c>
    </row>
    <row r="33" spans="1:16" ht="12.75">
      <c r="A33" s="196">
        <v>2</v>
      </c>
      <c r="B33" s="200">
        <v>901</v>
      </c>
      <c r="C33" s="199" t="s">
        <v>674</v>
      </c>
      <c r="D33" s="220">
        <v>35717</v>
      </c>
      <c r="E33" s="200" t="s">
        <v>579</v>
      </c>
      <c r="F33" s="213" t="s">
        <v>652</v>
      </c>
      <c r="G33" s="200" t="s">
        <v>653</v>
      </c>
      <c r="H33" s="209" t="s">
        <v>675</v>
      </c>
      <c r="I33" s="209" t="s">
        <v>676</v>
      </c>
      <c r="J33" s="209" t="s">
        <v>577</v>
      </c>
      <c r="K33" s="209" t="s">
        <v>677</v>
      </c>
      <c r="L33" s="209" t="s">
        <v>678</v>
      </c>
      <c r="M33" s="209" t="s">
        <v>679</v>
      </c>
      <c r="N33" s="253" t="s">
        <v>675</v>
      </c>
      <c r="O33" s="208" t="s">
        <v>579</v>
      </c>
      <c r="P33" s="210" t="s">
        <v>583</v>
      </c>
    </row>
    <row r="34" spans="1:16" ht="12.75">
      <c r="A34" s="196">
        <v>3</v>
      </c>
      <c r="B34" s="200">
        <v>324</v>
      </c>
      <c r="C34" s="199" t="s">
        <v>680</v>
      </c>
      <c r="D34" s="220">
        <v>35850</v>
      </c>
      <c r="E34" s="200" t="s">
        <v>579</v>
      </c>
      <c r="F34" s="213" t="s">
        <v>652</v>
      </c>
      <c r="G34" s="200" t="s">
        <v>653</v>
      </c>
      <c r="H34" s="209" t="s">
        <v>577</v>
      </c>
      <c r="I34" s="209" t="s">
        <v>577</v>
      </c>
      <c r="J34" s="209" t="s">
        <v>577</v>
      </c>
      <c r="K34" s="209" t="s">
        <v>681</v>
      </c>
      <c r="L34" s="209" t="s">
        <v>682</v>
      </c>
      <c r="M34" s="209" t="s">
        <v>683</v>
      </c>
      <c r="N34" s="253" t="s">
        <v>682</v>
      </c>
      <c r="O34" s="208" t="s">
        <v>580</v>
      </c>
      <c r="P34" s="210" t="s">
        <v>583</v>
      </c>
    </row>
    <row r="35" spans="1:16" ht="12.75">
      <c r="A35" s="196"/>
      <c r="B35" s="200"/>
      <c r="C35" s="251"/>
      <c r="D35" s="220"/>
      <c r="E35" s="208"/>
      <c r="F35" s="213"/>
      <c r="H35" s="209"/>
      <c r="I35" s="201"/>
      <c r="J35" s="201"/>
      <c r="K35" s="201"/>
      <c r="L35" s="201"/>
      <c r="M35" s="201"/>
      <c r="N35" s="204"/>
      <c r="O35" s="197"/>
      <c r="P35" s="210"/>
    </row>
    <row r="36" spans="1:16" ht="18.75">
      <c r="A36" s="182"/>
      <c r="B36" s="244" t="s">
        <v>684</v>
      </c>
      <c r="C36" s="245"/>
      <c r="D36" s="246"/>
      <c r="E36" s="191"/>
      <c r="F36" s="191"/>
      <c r="G36" s="232" t="s">
        <v>558</v>
      </c>
      <c r="H36" s="232"/>
      <c r="I36" s="191"/>
      <c r="J36" s="191"/>
      <c r="K36" s="191"/>
      <c r="L36" s="51" t="s">
        <v>559</v>
      </c>
      <c r="M36" s="185"/>
      <c r="N36" s="185"/>
      <c r="O36" s="185"/>
      <c r="P36" s="185"/>
    </row>
    <row r="37" spans="1:16" ht="12.75">
      <c r="A37" s="192" t="s">
        <v>560</v>
      </c>
      <c r="B37" s="193" t="s">
        <v>561</v>
      </c>
      <c r="C37" s="192" t="s">
        <v>562</v>
      </c>
      <c r="D37" s="194" t="s">
        <v>563</v>
      </c>
      <c r="E37" s="192" t="s">
        <v>564</v>
      </c>
      <c r="F37" s="193" t="s">
        <v>565</v>
      </c>
      <c r="G37" s="192" t="s">
        <v>566</v>
      </c>
      <c r="H37" s="193" t="s">
        <v>567</v>
      </c>
      <c r="I37" s="193" t="s">
        <v>568</v>
      </c>
      <c r="J37" s="193" t="s">
        <v>569</v>
      </c>
      <c r="K37" s="193" t="s">
        <v>570</v>
      </c>
      <c r="L37" s="193" t="s">
        <v>571</v>
      </c>
      <c r="M37" s="193" t="s">
        <v>572</v>
      </c>
      <c r="N37" s="193" t="s">
        <v>573</v>
      </c>
      <c r="O37" s="192" t="s">
        <v>574</v>
      </c>
      <c r="P37" s="193" t="s">
        <v>575</v>
      </c>
    </row>
    <row r="38" spans="1:16" ht="12.75">
      <c r="A38" s="196">
        <v>1</v>
      </c>
      <c r="B38" s="200">
        <v>76</v>
      </c>
      <c r="C38" s="202" t="s">
        <v>685</v>
      </c>
      <c r="D38" s="220">
        <v>33738</v>
      </c>
      <c r="E38" s="200" t="s">
        <v>623</v>
      </c>
      <c r="F38" s="213" t="s">
        <v>624</v>
      </c>
      <c r="G38" s="217"/>
      <c r="H38" s="254" t="s">
        <v>686</v>
      </c>
      <c r="I38" s="254" t="s">
        <v>577</v>
      </c>
      <c r="J38" s="254" t="s">
        <v>577</v>
      </c>
      <c r="K38" s="254" t="s">
        <v>687</v>
      </c>
      <c r="L38" s="254" t="s">
        <v>688</v>
      </c>
      <c r="M38" s="254" t="s">
        <v>689</v>
      </c>
      <c r="N38" s="255" t="s">
        <v>686</v>
      </c>
      <c r="O38" s="200" t="s">
        <v>623</v>
      </c>
      <c r="P38" s="210" t="s">
        <v>629</v>
      </c>
    </row>
    <row r="39" spans="1:16" ht="12.75">
      <c r="A39" s="196">
        <v>2</v>
      </c>
      <c r="B39" s="197" t="s">
        <v>690</v>
      </c>
      <c r="C39" s="198" t="s">
        <v>691</v>
      </c>
      <c r="D39" s="220">
        <v>35386</v>
      </c>
      <c r="E39" s="197" t="s">
        <v>586</v>
      </c>
      <c r="F39" s="213" t="s">
        <v>652</v>
      </c>
      <c r="G39" s="200" t="s">
        <v>653</v>
      </c>
      <c r="H39" s="209" t="s">
        <v>692</v>
      </c>
      <c r="I39" s="209" t="s">
        <v>693</v>
      </c>
      <c r="J39" s="209" t="s">
        <v>694</v>
      </c>
      <c r="K39" s="209" t="s">
        <v>577</v>
      </c>
      <c r="L39" s="209" t="s">
        <v>695</v>
      </c>
      <c r="M39" s="209" t="s">
        <v>696</v>
      </c>
      <c r="N39" s="253" t="s">
        <v>695</v>
      </c>
      <c r="O39" s="208" t="s">
        <v>587</v>
      </c>
      <c r="P39" s="210" t="s">
        <v>697</v>
      </c>
    </row>
    <row r="40" spans="1:16" ht="12.75">
      <c r="A40" s="196">
        <v>3</v>
      </c>
      <c r="B40" s="200">
        <v>178</v>
      </c>
      <c r="C40" s="205" t="s">
        <v>698</v>
      </c>
      <c r="D40" s="220">
        <v>34438</v>
      </c>
      <c r="E40" s="200" t="s">
        <v>587</v>
      </c>
      <c r="F40" s="213" t="s">
        <v>652</v>
      </c>
      <c r="G40" s="200" t="s">
        <v>653</v>
      </c>
      <c r="H40" s="209" t="s">
        <v>577</v>
      </c>
      <c r="I40" s="209" t="s">
        <v>699</v>
      </c>
      <c r="J40" s="209" t="s">
        <v>700</v>
      </c>
      <c r="K40" s="209" t="s">
        <v>577</v>
      </c>
      <c r="L40" s="209" t="s">
        <v>701</v>
      </c>
      <c r="M40" s="209" t="s">
        <v>577</v>
      </c>
      <c r="N40" s="253" t="s">
        <v>701</v>
      </c>
      <c r="O40" s="208" t="s">
        <v>587</v>
      </c>
      <c r="P40" s="210" t="s">
        <v>583</v>
      </c>
    </row>
    <row r="41" spans="1:16" ht="12.75">
      <c r="A41" s="196"/>
      <c r="B41" s="200"/>
      <c r="C41" s="205"/>
      <c r="D41" s="220"/>
      <c r="E41" s="200"/>
      <c r="F41" s="213"/>
      <c r="G41" s="200"/>
      <c r="H41" s="209"/>
      <c r="I41" s="209"/>
      <c r="J41" s="209"/>
      <c r="K41" s="209"/>
      <c r="L41" s="209"/>
      <c r="M41" s="209"/>
      <c r="N41" s="253"/>
      <c r="O41" s="208"/>
      <c r="P41" s="210"/>
    </row>
    <row r="42" spans="1:16" ht="12.75">
      <c r="A42" s="196"/>
      <c r="B42" s="200"/>
      <c r="C42" s="207"/>
      <c r="D42" s="220"/>
      <c r="E42" s="208"/>
      <c r="F42" s="213"/>
      <c r="H42" s="209"/>
      <c r="I42" s="201"/>
      <c r="J42" s="201"/>
      <c r="K42" s="201"/>
      <c r="L42" s="201"/>
      <c r="M42" s="201"/>
      <c r="N42" s="204"/>
      <c r="O42" s="197"/>
      <c r="P42" s="199"/>
    </row>
    <row r="43" spans="1:16" ht="18.75">
      <c r="A43" s="182"/>
      <c r="B43" s="244" t="s">
        <v>702</v>
      </c>
      <c r="C43" s="245"/>
      <c r="D43" s="246"/>
      <c r="E43" s="191"/>
      <c r="F43" s="191"/>
      <c r="G43" s="232" t="s">
        <v>558</v>
      </c>
      <c r="H43" s="232"/>
      <c r="I43" s="191"/>
      <c r="J43" s="191"/>
      <c r="K43" s="191"/>
      <c r="L43" s="51" t="s">
        <v>559</v>
      </c>
      <c r="M43" s="185"/>
      <c r="N43" s="185"/>
      <c r="O43" s="185"/>
      <c r="P43" s="185"/>
    </row>
    <row r="44" spans="1:16" ht="12.75">
      <c r="A44" s="192" t="s">
        <v>584</v>
      </c>
      <c r="B44" s="192" t="s">
        <v>561</v>
      </c>
      <c r="C44" s="192" t="s">
        <v>562</v>
      </c>
      <c r="D44" s="194" t="s">
        <v>563</v>
      </c>
      <c r="E44" s="192" t="s">
        <v>564</v>
      </c>
      <c r="F44" s="193" t="s">
        <v>565</v>
      </c>
      <c r="G44" s="193" t="s">
        <v>566</v>
      </c>
      <c r="H44" s="193" t="s">
        <v>567</v>
      </c>
      <c r="I44" s="193" t="s">
        <v>568</v>
      </c>
      <c r="J44" s="193" t="s">
        <v>569</v>
      </c>
      <c r="K44" s="193" t="s">
        <v>570</v>
      </c>
      <c r="L44" s="193" t="s">
        <v>571</v>
      </c>
      <c r="M44" s="193" t="s">
        <v>572</v>
      </c>
      <c r="N44" s="193" t="s">
        <v>573</v>
      </c>
      <c r="O44" s="192" t="s">
        <v>574</v>
      </c>
      <c r="P44" s="193" t="s">
        <v>575</v>
      </c>
    </row>
    <row r="45" spans="1:16" ht="12.75">
      <c r="A45" s="196">
        <v>1</v>
      </c>
      <c r="B45" s="200">
        <v>103</v>
      </c>
      <c r="C45" s="198" t="s">
        <v>585</v>
      </c>
      <c r="D45" s="220">
        <v>35431</v>
      </c>
      <c r="E45" s="197" t="s">
        <v>586</v>
      </c>
      <c r="F45" s="206" t="s">
        <v>703</v>
      </c>
      <c r="G45" s="200"/>
      <c r="H45" s="208" t="s">
        <v>704</v>
      </c>
      <c r="I45" s="208" t="s">
        <v>705</v>
      </c>
      <c r="J45" s="208" t="s">
        <v>577</v>
      </c>
      <c r="K45" s="208" t="s">
        <v>577</v>
      </c>
      <c r="L45" s="208" t="s">
        <v>577</v>
      </c>
      <c r="M45" s="208" t="s">
        <v>706</v>
      </c>
      <c r="N45" s="248" t="s">
        <v>706</v>
      </c>
      <c r="O45" s="197" t="s">
        <v>586</v>
      </c>
      <c r="P45" s="199" t="s">
        <v>707</v>
      </c>
    </row>
    <row r="46" spans="1:16" ht="12.75">
      <c r="A46" s="196">
        <v>2</v>
      </c>
      <c r="B46" s="211">
        <v>328</v>
      </c>
      <c r="C46" s="48" t="s">
        <v>708</v>
      </c>
      <c r="D46" s="222">
        <v>36011</v>
      </c>
      <c r="E46" s="211" t="s">
        <v>582</v>
      </c>
      <c r="F46" s="213" t="s">
        <v>652</v>
      </c>
      <c r="G46" s="200" t="s">
        <v>653</v>
      </c>
      <c r="H46" s="208" t="s">
        <v>709</v>
      </c>
      <c r="I46" s="208" t="s">
        <v>710</v>
      </c>
      <c r="J46" s="208" t="s">
        <v>677</v>
      </c>
      <c r="K46" s="208" t="s">
        <v>711</v>
      </c>
      <c r="L46" s="208" t="s">
        <v>712</v>
      </c>
      <c r="M46" s="208" t="s">
        <v>713</v>
      </c>
      <c r="N46" s="248" t="s">
        <v>712</v>
      </c>
      <c r="O46" s="208" t="s">
        <v>582</v>
      </c>
      <c r="P46" s="210" t="s">
        <v>583</v>
      </c>
    </row>
    <row r="47" spans="1:16" ht="12.75">
      <c r="A47" s="196">
        <v>3</v>
      </c>
      <c r="B47" s="200">
        <v>798</v>
      </c>
      <c r="C47" s="199" t="s">
        <v>714</v>
      </c>
      <c r="D47" s="220">
        <v>36389</v>
      </c>
      <c r="E47" s="200"/>
      <c r="F47" s="213" t="s">
        <v>652</v>
      </c>
      <c r="G47" s="200" t="s">
        <v>653</v>
      </c>
      <c r="H47" s="208" t="s">
        <v>715</v>
      </c>
      <c r="I47" s="208" t="s">
        <v>716</v>
      </c>
      <c r="J47" s="208" t="s">
        <v>717</v>
      </c>
      <c r="K47" s="208" t="s">
        <v>718</v>
      </c>
      <c r="L47" s="208" t="s">
        <v>719</v>
      </c>
      <c r="M47" s="208" t="s">
        <v>720</v>
      </c>
      <c r="N47" s="248" t="s">
        <v>718</v>
      </c>
      <c r="O47" s="208" t="s">
        <v>579</v>
      </c>
      <c r="P47" s="210" t="s">
        <v>583</v>
      </c>
    </row>
    <row r="48" spans="1:16" ht="12.75">
      <c r="A48" s="196">
        <v>4</v>
      </c>
      <c r="B48" s="200">
        <v>768</v>
      </c>
      <c r="C48" s="199" t="s">
        <v>721</v>
      </c>
      <c r="D48" s="220">
        <v>37200</v>
      </c>
      <c r="E48" s="200"/>
      <c r="F48" s="213" t="s">
        <v>652</v>
      </c>
      <c r="G48" s="200" t="s">
        <v>653</v>
      </c>
      <c r="H48" s="208" t="s">
        <v>722</v>
      </c>
      <c r="I48" s="208" t="s">
        <v>723</v>
      </c>
      <c r="J48" s="208" t="s">
        <v>724</v>
      </c>
      <c r="K48" s="208" t="s">
        <v>725</v>
      </c>
      <c r="L48" s="208" t="s">
        <v>726</v>
      </c>
      <c r="M48" s="208" t="s">
        <v>577</v>
      </c>
      <c r="N48" s="248" t="s">
        <v>726</v>
      </c>
      <c r="O48" s="208" t="s">
        <v>559</v>
      </c>
      <c r="P48" s="210" t="s">
        <v>583</v>
      </c>
    </row>
    <row r="49" spans="1:16" ht="12.75">
      <c r="A49" s="196">
        <v>5</v>
      </c>
      <c r="B49" s="200">
        <v>171</v>
      </c>
      <c r="C49" s="199" t="s">
        <v>727</v>
      </c>
      <c r="D49" s="220">
        <v>37344</v>
      </c>
      <c r="E49" s="200"/>
      <c r="F49" s="213" t="s">
        <v>652</v>
      </c>
      <c r="G49" s="200" t="s">
        <v>653</v>
      </c>
      <c r="H49" s="208" t="s">
        <v>728</v>
      </c>
      <c r="I49" s="208" t="s">
        <v>729</v>
      </c>
      <c r="J49" s="208" t="s">
        <v>730</v>
      </c>
      <c r="K49" s="208" t="s">
        <v>731</v>
      </c>
      <c r="L49" s="208" t="s">
        <v>577</v>
      </c>
      <c r="M49" s="208" t="s">
        <v>732</v>
      </c>
      <c r="N49" s="248" t="s">
        <v>729</v>
      </c>
      <c r="O49" s="208" t="s">
        <v>559</v>
      </c>
      <c r="P49" s="210" t="s">
        <v>583</v>
      </c>
    </row>
    <row r="50" spans="1:16" ht="12.75">
      <c r="A50" s="212">
        <v>6</v>
      </c>
      <c r="B50" s="44">
        <v>342</v>
      </c>
      <c r="C50" s="44" t="s">
        <v>733</v>
      </c>
      <c r="D50" s="221">
        <v>36655</v>
      </c>
      <c r="E50" s="217"/>
      <c r="F50" s="213" t="s">
        <v>652</v>
      </c>
      <c r="G50" s="200" t="s">
        <v>653</v>
      </c>
      <c r="H50" s="208" t="s">
        <v>734</v>
      </c>
      <c r="I50" s="208" t="s">
        <v>735</v>
      </c>
      <c r="J50" s="208" t="s">
        <v>736</v>
      </c>
      <c r="K50" s="208" t="s">
        <v>737</v>
      </c>
      <c r="L50" s="208" t="s">
        <v>577</v>
      </c>
      <c r="M50" s="208" t="s">
        <v>738</v>
      </c>
      <c r="N50" s="248" t="s">
        <v>738</v>
      </c>
      <c r="O50" s="208" t="s">
        <v>559</v>
      </c>
      <c r="P50" s="210" t="s">
        <v>583</v>
      </c>
    </row>
  </sheetData>
  <sheetProtection/>
  <mergeCells count="10">
    <mergeCell ref="G26:H26"/>
    <mergeCell ref="G30:H30"/>
    <mergeCell ref="G36:H36"/>
    <mergeCell ref="G43:H43"/>
    <mergeCell ref="A1:H1"/>
    <mergeCell ref="A2:H2"/>
    <mergeCell ref="G4:H4"/>
    <mergeCell ref="G8:H8"/>
    <mergeCell ref="G13:H13"/>
    <mergeCell ref="G18:H18"/>
  </mergeCells>
  <printOptions/>
  <pageMargins left="0.35433070866141736" right="0.15748031496062992" top="0.11811023622047245" bottom="0.2362204724409449" header="0.07874015748031496" footer="0.15748031496062992"/>
  <pageSetup horizontalDpi="600" verticalDpi="600" orientation="landscape" paperSize="9" r:id="rId1"/>
  <headerFooter alignWithMargins="0">
    <oddFooter>&amp;CВиконавець  Нікітенко О.І.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250">
      <selection activeCell="A268" sqref="A268:G268"/>
    </sheetView>
  </sheetViews>
  <sheetFormatPr defaultColWidth="9.00390625" defaultRowHeight="12.75"/>
  <cols>
    <col min="1" max="1" width="5.00390625" style="0" customWidth="1"/>
    <col min="2" max="2" width="21.00390625" style="0" customWidth="1"/>
    <col min="3" max="3" width="9.125" style="176" customWidth="1"/>
    <col min="4" max="4" width="17.625" style="0" customWidth="1"/>
    <col min="5" max="5" width="6.00390625" style="0" customWidth="1"/>
    <col min="6" max="6" width="6.375" style="0" customWidth="1"/>
    <col min="7" max="7" width="9.75390625" style="0" customWidth="1"/>
    <col min="8" max="8" width="5.375" style="0" customWidth="1"/>
    <col min="9" max="9" width="6.75390625" style="0" customWidth="1"/>
  </cols>
  <sheetData>
    <row r="1" spans="1:9" ht="15.75">
      <c r="A1" s="233" t="s">
        <v>89</v>
      </c>
      <c r="B1" s="233"/>
      <c r="C1" s="233"/>
      <c r="D1" s="233"/>
      <c r="E1" s="233"/>
      <c r="F1" s="233"/>
      <c r="G1" s="233"/>
      <c r="H1" s="77"/>
      <c r="I1" s="77"/>
    </row>
    <row r="2" spans="1:9" ht="12.75">
      <c r="A2" s="234" t="s">
        <v>739</v>
      </c>
      <c r="B2" s="234"/>
      <c r="C2" s="234"/>
      <c r="D2" s="234"/>
      <c r="E2" s="234"/>
      <c r="F2" s="234"/>
      <c r="G2" s="234"/>
      <c r="H2" s="77"/>
      <c r="I2" s="77"/>
    </row>
    <row r="3" spans="1:9" ht="15.75">
      <c r="A3" s="233" t="s">
        <v>90</v>
      </c>
      <c r="B3" s="233"/>
      <c r="C3" s="233"/>
      <c r="D3" s="233"/>
      <c r="E3" s="233"/>
      <c r="F3" s="233"/>
      <c r="G3" s="233"/>
      <c r="H3" s="77"/>
      <c r="I3" s="77"/>
    </row>
    <row r="4" spans="1:9" ht="12.75">
      <c r="A4" s="234" t="s">
        <v>91</v>
      </c>
      <c r="B4" s="234"/>
      <c r="C4" s="234"/>
      <c r="D4" s="234"/>
      <c r="E4" s="234"/>
      <c r="F4" s="234"/>
      <c r="G4" s="234"/>
      <c r="H4" s="77"/>
      <c r="I4" s="77"/>
    </row>
    <row r="5" spans="1:9" ht="12.75">
      <c r="A5" s="77"/>
      <c r="B5" s="77"/>
      <c r="C5" s="172"/>
      <c r="D5" s="77"/>
      <c r="E5" s="77"/>
      <c r="F5" s="77"/>
      <c r="G5" s="77"/>
      <c r="H5" s="77"/>
      <c r="I5" s="77"/>
    </row>
    <row r="6" spans="1:9" ht="31.5">
      <c r="A6" s="78"/>
      <c r="B6" s="79" t="s">
        <v>92</v>
      </c>
      <c r="C6" s="174" t="s">
        <v>93</v>
      </c>
      <c r="D6" s="79" t="s">
        <v>94</v>
      </c>
      <c r="E6" s="79" t="s">
        <v>95</v>
      </c>
      <c r="F6" s="79" t="s">
        <v>96</v>
      </c>
      <c r="G6" s="79" t="s">
        <v>97</v>
      </c>
      <c r="H6" s="79" t="s">
        <v>98</v>
      </c>
      <c r="I6" s="79" t="s">
        <v>99</v>
      </c>
    </row>
    <row r="7" spans="1:12" ht="12.75" customHeight="1">
      <c r="A7" s="77"/>
      <c r="B7" s="80" t="s">
        <v>100</v>
      </c>
      <c r="C7" s="175" t="s">
        <v>101</v>
      </c>
      <c r="D7" s="80" t="s">
        <v>102</v>
      </c>
      <c r="E7" s="80"/>
      <c r="F7" s="80" t="s">
        <v>103</v>
      </c>
      <c r="G7" s="81">
        <v>12.83</v>
      </c>
      <c r="H7" s="80" t="s">
        <v>104</v>
      </c>
      <c r="I7" s="82">
        <v>975</v>
      </c>
      <c r="L7" s="137"/>
    </row>
    <row r="8" spans="1:12" ht="12.75" customHeight="1">
      <c r="A8" s="77"/>
      <c r="B8" s="80" t="s">
        <v>105</v>
      </c>
      <c r="C8" s="175" t="s">
        <v>106</v>
      </c>
      <c r="D8" s="80" t="s">
        <v>107</v>
      </c>
      <c r="E8" s="80"/>
      <c r="F8" s="80" t="s">
        <v>103</v>
      </c>
      <c r="G8" s="83">
        <v>1</v>
      </c>
      <c r="H8" s="80" t="s">
        <v>108</v>
      </c>
      <c r="I8" s="82">
        <v>974</v>
      </c>
      <c r="L8" s="137"/>
    </row>
    <row r="9" spans="1:12" ht="12.75" customHeight="1">
      <c r="A9" s="77"/>
      <c r="B9" s="80" t="s">
        <v>109</v>
      </c>
      <c r="C9" s="175" t="s">
        <v>110</v>
      </c>
      <c r="D9" s="80" t="s">
        <v>111</v>
      </c>
      <c r="E9" s="80"/>
      <c r="F9" s="80" t="s">
        <v>103</v>
      </c>
      <c r="G9" s="84">
        <v>10</v>
      </c>
      <c r="H9" s="80" t="s">
        <v>104</v>
      </c>
      <c r="I9" s="82">
        <v>902</v>
      </c>
      <c r="L9" s="137"/>
    </row>
    <row r="10" spans="1:12" ht="12.75" customHeight="1">
      <c r="A10" s="77"/>
      <c r="B10" s="80" t="s">
        <v>112</v>
      </c>
      <c r="C10" s="175" t="s">
        <v>113</v>
      </c>
      <c r="D10" s="80" t="s">
        <v>114</v>
      </c>
      <c r="E10" s="80"/>
      <c r="F10" s="80" t="s">
        <v>103</v>
      </c>
      <c r="G10" s="81">
        <v>6.77</v>
      </c>
      <c r="H10" s="80" t="s">
        <v>115</v>
      </c>
      <c r="I10" s="82">
        <v>869</v>
      </c>
      <c r="L10" s="137"/>
    </row>
    <row r="11" spans="1:12" ht="12.75" customHeight="1">
      <c r="A11" s="77"/>
      <c r="B11" s="80" t="s">
        <v>116</v>
      </c>
      <c r="C11" s="175" t="s">
        <v>117</v>
      </c>
      <c r="D11" s="80" t="s">
        <v>111</v>
      </c>
      <c r="E11" s="80"/>
      <c r="F11" s="80" t="s">
        <v>103</v>
      </c>
      <c r="G11" s="85">
        <v>10</v>
      </c>
      <c r="H11" s="80" t="s">
        <v>104</v>
      </c>
      <c r="I11" s="82">
        <v>859</v>
      </c>
      <c r="L11" s="137"/>
    </row>
    <row r="12" spans="1:12" ht="12.75" customHeight="1">
      <c r="A12" s="77"/>
      <c r="B12" s="80" t="s">
        <v>118</v>
      </c>
      <c r="C12" s="175" t="s">
        <v>119</v>
      </c>
      <c r="D12" s="80" t="s">
        <v>120</v>
      </c>
      <c r="E12" s="80"/>
      <c r="F12" s="80" t="s">
        <v>103</v>
      </c>
      <c r="G12" s="86">
        <v>4</v>
      </c>
      <c r="H12" s="80" t="s">
        <v>104</v>
      </c>
      <c r="I12" s="82">
        <v>854</v>
      </c>
      <c r="L12" s="137"/>
    </row>
    <row r="13" spans="1:12" ht="12.75" customHeight="1">
      <c r="A13" s="77"/>
      <c r="B13" s="80" t="s">
        <v>121</v>
      </c>
      <c r="C13" s="175" t="s">
        <v>122</v>
      </c>
      <c r="D13" s="80" t="s">
        <v>102</v>
      </c>
      <c r="E13" s="80"/>
      <c r="F13" s="80" t="s">
        <v>103</v>
      </c>
      <c r="G13" s="81">
        <v>11.39</v>
      </c>
      <c r="H13" s="80" t="s">
        <v>123</v>
      </c>
      <c r="I13" s="82">
        <v>826</v>
      </c>
      <c r="L13" s="137"/>
    </row>
    <row r="14" spans="1:12" ht="12.75" customHeight="1">
      <c r="A14" s="77"/>
      <c r="B14" s="80" t="s">
        <v>124</v>
      </c>
      <c r="C14" s="175" t="s">
        <v>125</v>
      </c>
      <c r="D14" s="80" t="s">
        <v>111</v>
      </c>
      <c r="E14" s="80"/>
      <c r="F14" s="80" t="s">
        <v>103</v>
      </c>
      <c r="G14" s="87">
        <v>10</v>
      </c>
      <c r="H14" s="80" t="s">
        <v>115</v>
      </c>
      <c r="I14" s="82">
        <v>801</v>
      </c>
      <c r="L14" s="137"/>
    </row>
    <row r="15" spans="1:12" ht="12.75" customHeight="1">
      <c r="A15" s="77"/>
      <c r="B15" s="80" t="s">
        <v>126</v>
      </c>
      <c r="C15" s="175" t="s">
        <v>127</v>
      </c>
      <c r="D15" s="80" t="s">
        <v>128</v>
      </c>
      <c r="E15" s="80"/>
      <c r="F15" s="80" t="s">
        <v>103</v>
      </c>
      <c r="G15" s="81">
        <v>52.21</v>
      </c>
      <c r="H15" s="80" t="s">
        <v>104</v>
      </c>
      <c r="I15" s="82">
        <v>799</v>
      </c>
      <c r="L15" s="137"/>
    </row>
    <row r="16" spans="1:12" ht="12.75" customHeight="1">
      <c r="A16" s="77"/>
      <c r="B16" s="80" t="s">
        <v>129</v>
      </c>
      <c r="C16" s="175" t="s">
        <v>130</v>
      </c>
      <c r="D16" s="80" t="s">
        <v>114</v>
      </c>
      <c r="E16" s="80"/>
      <c r="F16" s="80" t="s">
        <v>103</v>
      </c>
      <c r="G16" s="88">
        <v>6.4</v>
      </c>
      <c r="H16" s="80" t="s">
        <v>115</v>
      </c>
      <c r="I16" s="82">
        <v>793</v>
      </c>
      <c r="L16" s="137"/>
    </row>
    <row r="17" spans="1:12" ht="12.75" customHeight="1">
      <c r="A17" s="77"/>
      <c r="B17" s="80" t="s">
        <v>131</v>
      </c>
      <c r="C17" s="175" t="s">
        <v>132</v>
      </c>
      <c r="D17" s="80" t="s">
        <v>107</v>
      </c>
      <c r="E17" s="80"/>
      <c r="F17" s="80" t="s">
        <v>103</v>
      </c>
      <c r="G17" s="89">
        <v>1</v>
      </c>
      <c r="H17" s="80" t="s">
        <v>115</v>
      </c>
      <c r="I17" s="82">
        <v>770</v>
      </c>
      <c r="L17" s="137"/>
    </row>
    <row r="18" spans="1:12" ht="12.75" customHeight="1">
      <c r="A18" s="77"/>
      <c r="B18" s="80" t="s">
        <v>133</v>
      </c>
      <c r="C18" s="175" t="s">
        <v>134</v>
      </c>
      <c r="D18" s="80" t="s">
        <v>111</v>
      </c>
      <c r="E18" s="80"/>
      <c r="F18" s="80" t="s">
        <v>103</v>
      </c>
      <c r="G18" s="90">
        <v>10</v>
      </c>
      <c r="H18" s="80" t="s">
        <v>115</v>
      </c>
      <c r="I18" s="82">
        <v>760</v>
      </c>
      <c r="L18" s="137"/>
    </row>
    <row r="19" spans="1:9" ht="12.75" customHeight="1">
      <c r="A19" s="77"/>
      <c r="B19" s="80" t="s">
        <v>135</v>
      </c>
      <c r="C19" s="175" t="s">
        <v>136</v>
      </c>
      <c r="D19" s="80" t="s">
        <v>107</v>
      </c>
      <c r="E19" s="80"/>
      <c r="F19" s="80" t="s">
        <v>103</v>
      </c>
      <c r="G19" s="91">
        <v>2</v>
      </c>
      <c r="H19" s="80" t="s">
        <v>115</v>
      </c>
      <c r="I19" s="82">
        <v>758</v>
      </c>
    </row>
    <row r="20" spans="1:9" ht="12.75" customHeight="1">
      <c r="A20" s="77"/>
      <c r="B20" s="80" t="s">
        <v>137</v>
      </c>
      <c r="C20" s="175" t="s">
        <v>138</v>
      </c>
      <c r="D20" s="80" t="s">
        <v>107</v>
      </c>
      <c r="E20" s="80"/>
      <c r="F20" s="80" t="s">
        <v>103</v>
      </c>
      <c r="G20" s="92">
        <v>2</v>
      </c>
      <c r="H20" s="80" t="s">
        <v>115</v>
      </c>
      <c r="I20" s="82">
        <v>707</v>
      </c>
    </row>
    <row r="21" spans="1:9" ht="12.75" customHeight="1">
      <c r="A21" s="77"/>
      <c r="B21" s="80" t="s">
        <v>139</v>
      </c>
      <c r="C21" s="175" t="s">
        <v>140</v>
      </c>
      <c r="D21" s="80" t="s">
        <v>107</v>
      </c>
      <c r="E21" s="80"/>
      <c r="F21" s="80" t="s">
        <v>103</v>
      </c>
      <c r="G21" s="93">
        <v>2</v>
      </c>
      <c r="H21" s="80" t="s">
        <v>115</v>
      </c>
      <c r="I21" s="82">
        <v>702</v>
      </c>
    </row>
    <row r="22" spans="1:9" ht="12.75" customHeight="1">
      <c r="A22" s="77"/>
      <c r="B22" s="80" t="s">
        <v>141</v>
      </c>
      <c r="C22" s="175" t="s">
        <v>142</v>
      </c>
      <c r="D22" s="80" t="s">
        <v>107</v>
      </c>
      <c r="E22" s="80"/>
      <c r="F22" s="80" t="s">
        <v>103</v>
      </c>
      <c r="G22" s="94">
        <v>2</v>
      </c>
      <c r="H22" s="80" t="s">
        <v>115</v>
      </c>
      <c r="I22" s="82">
        <v>698</v>
      </c>
    </row>
    <row r="23" spans="1:9" ht="12.75" customHeight="1">
      <c r="A23" s="77"/>
      <c r="B23" s="80" t="s">
        <v>143</v>
      </c>
      <c r="C23" s="175" t="s">
        <v>144</v>
      </c>
      <c r="D23" s="80" t="s">
        <v>145</v>
      </c>
      <c r="E23" s="80"/>
      <c r="F23" s="80" t="s">
        <v>103</v>
      </c>
      <c r="G23" s="81">
        <v>23.98</v>
      </c>
      <c r="H23" s="80" t="s">
        <v>123</v>
      </c>
      <c r="I23" s="82">
        <v>693</v>
      </c>
    </row>
    <row r="24" spans="1:9" ht="12.75" customHeight="1">
      <c r="A24" s="77"/>
      <c r="B24" s="80" t="s">
        <v>146</v>
      </c>
      <c r="C24" s="175" t="s">
        <v>147</v>
      </c>
      <c r="D24" s="80" t="s">
        <v>102</v>
      </c>
      <c r="E24" s="80"/>
      <c r="F24" s="80" t="s">
        <v>103</v>
      </c>
      <c r="G24" s="81">
        <v>12.54</v>
      </c>
      <c r="H24" s="80" t="s">
        <v>123</v>
      </c>
      <c r="I24" s="82">
        <v>680</v>
      </c>
    </row>
    <row r="25" spans="1:9" ht="12.75" customHeight="1">
      <c r="A25" s="77"/>
      <c r="B25" s="80" t="s">
        <v>148</v>
      </c>
      <c r="C25" s="175" t="s">
        <v>149</v>
      </c>
      <c r="D25" s="80" t="s">
        <v>145</v>
      </c>
      <c r="E25" s="80"/>
      <c r="F25" s="80" t="s">
        <v>103</v>
      </c>
      <c r="G25" s="81">
        <v>30.15</v>
      </c>
      <c r="H25" s="80" t="s">
        <v>150</v>
      </c>
      <c r="I25" s="82">
        <v>668</v>
      </c>
    </row>
    <row r="26" spans="1:9" ht="12.75" customHeight="1">
      <c r="A26" s="77"/>
      <c r="B26" s="80" t="s">
        <v>151</v>
      </c>
      <c r="C26" s="175" t="s">
        <v>152</v>
      </c>
      <c r="D26" s="80" t="s">
        <v>107</v>
      </c>
      <c r="E26" s="80"/>
      <c r="F26" s="80" t="s">
        <v>103</v>
      </c>
      <c r="G26" s="95">
        <v>2</v>
      </c>
      <c r="H26" s="80" t="s">
        <v>123</v>
      </c>
      <c r="I26" s="82">
        <v>657</v>
      </c>
    </row>
    <row r="27" spans="1:9" ht="12.75" customHeight="1">
      <c r="A27" s="77"/>
      <c r="B27" s="80" t="s">
        <v>153</v>
      </c>
      <c r="C27" s="175" t="s">
        <v>154</v>
      </c>
      <c r="D27" s="80" t="s">
        <v>107</v>
      </c>
      <c r="E27" s="80"/>
      <c r="F27" s="80" t="s">
        <v>103</v>
      </c>
      <c r="G27" s="96">
        <v>2</v>
      </c>
      <c r="H27" s="80" t="s">
        <v>123</v>
      </c>
      <c r="I27" s="82">
        <v>631</v>
      </c>
    </row>
    <row r="28" spans="1:9" ht="12.75" customHeight="1">
      <c r="A28" s="77"/>
      <c r="B28" s="80" t="s">
        <v>155</v>
      </c>
      <c r="C28" s="175" t="s">
        <v>156</v>
      </c>
      <c r="D28" s="80" t="s">
        <v>111</v>
      </c>
      <c r="E28" s="80"/>
      <c r="F28" s="80" t="s">
        <v>103</v>
      </c>
      <c r="G28" s="97">
        <v>9</v>
      </c>
      <c r="H28" s="80" t="s">
        <v>115</v>
      </c>
      <c r="I28" s="82">
        <v>630</v>
      </c>
    </row>
    <row r="29" spans="1:9" ht="12.75" customHeight="1">
      <c r="A29" s="77"/>
      <c r="B29" s="80" t="s">
        <v>157</v>
      </c>
      <c r="C29" s="175" t="s">
        <v>158</v>
      </c>
      <c r="D29" s="80" t="s">
        <v>145</v>
      </c>
      <c r="E29" s="80"/>
      <c r="F29" s="80" t="s">
        <v>103</v>
      </c>
      <c r="G29" s="81">
        <v>24.92</v>
      </c>
      <c r="H29" s="80" t="s">
        <v>123</v>
      </c>
      <c r="I29" s="82">
        <v>589</v>
      </c>
    </row>
    <row r="30" spans="1:9" ht="12.75" customHeight="1">
      <c r="A30" s="77"/>
      <c r="B30" s="80" t="s">
        <v>159</v>
      </c>
      <c r="C30" s="175" t="s">
        <v>160</v>
      </c>
      <c r="D30" s="80" t="s">
        <v>107</v>
      </c>
      <c r="E30" s="80"/>
      <c r="F30" s="80" t="s">
        <v>103</v>
      </c>
      <c r="G30" s="98">
        <v>2</v>
      </c>
      <c r="H30" s="80" t="s">
        <v>123</v>
      </c>
      <c r="I30" s="82">
        <v>567</v>
      </c>
    </row>
    <row r="31" spans="1:9" ht="12.75" customHeight="1">
      <c r="A31" s="77"/>
      <c r="B31" s="80" t="s">
        <v>161</v>
      </c>
      <c r="C31" s="175" t="s">
        <v>162</v>
      </c>
      <c r="D31" s="80" t="s">
        <v>163</v>
      </c>
      <c r="E31" s="80"/>
      <c r="F31" s="80" t="s">
        <v>103</v>
      </c>
      <c r="G31" s="81">
        <v>38.15</v>
      </c>
      <c r="H31" s="80" t="s">
        <v>123</v>
      </c>
      <c r="I31" s="82">
        <v>523</v>
      </c>
    </row>
    <row r="32" spans="1:9" ht="12.75" customHeight="1">
      <c r="A32" s="77"/>
      <c r="B32" s="80" t="s">
        <v>164</v>
      </c>
      <c r="C32" s="175" t="s">
        <v>165</v>
      </c>
      <c r="D32" s="80" t="s">
        <v>166</v>
      </c>
      <c r="E32" s="80"/>
      <c r="F32" s="80" t="s">
        <v>167</v>
      </c>
      <c r="G32" s="81">
        <v>12.36</v>
      </c>
      <c r="H32" s="80" t="s">
        <v>150</v>
      </c>
      <c r="I32" s="82">
        <v>501</v>
      </c>
    </row>
    <row r="33" spans="1:9" ht="12.75" customHeight="1">
      <c r="A33" s="77"/>
      <c r="B33" s="80" t="s">
        <v>168</v>
      </c>
      <c r="C33" s="175" t="s">
        <v>169</v>
      </c>
      <c r="D33" s="80" t="s">
        <v>166</v>
      </c>
      <c r="E33" s="80"/>
      <c r="F33" s="80" t="s">
        <v>167</v>
      </c>
      <c r="G33" s="81">
        <v>12.37</v>
      </c>
      <c r="H33" s="80" t="s">
        <v>150</v>
      </c>
      <c r="I33" s="82">
        <v>499</v>
      </c>
    </row>
    <row r="34" spans="1:9" ht="12.75" customHeight="1">
      <c r="A34" s="77"/>
      <c r="B34" s="80" t="s">
        <v>170</v>
      </c>
      <c r="C34" s="175" t="s">
        <v>171</v>
      </c>
      <c r="D34" s="80" t="s">
        <v>107</v>
      </c>
      <c r="E34" s="80"/>
      <c r="F34" s="80" t="s">
        <v>103</v>
      </c>
      <c r="G34" s="99">
        <v>2</v>
      </c>
      <c r="H34" s="80" t="s">
        <v>123</v>
      </c>
      <c r="I34" s="82">
        <v>478</v>
      </c>
    </row>
    <row r="35" spans="1:9" ht="12.75" customHeight="1">
      <c r="A35" s="77"/>
      <c r="B35" s="80" t="s">
        <v>172</v>
      </c>
      <c r="C35" s="175" t="s">
        <v>173</v>
      </c>
      <c r="D35" s="80" t="s">
        <v>166</v>
      </c>
      <c r="E35" s="80"/>
      <c r="F35" s="80" t="s">
        <v>167</v>
      </c>
      <c r="G35" s="81">
        <v>12.46</v>
      </c>
      <c r="H35" s="80" t="s">
        <v>150</v>
      </c>
      <c r="I35" s="82">
        <v>478</v>
      </c>
    </row>
    <row r="36" spans="1:9" ht="12.75" customHeight="1">
      <c r="A36" s="77"/>
      <c r="B36" s="80" t="s">
        <v>174</v>
      </c>
      <c r="C36" s="175" t="s">
        <v>175</v>
      </c>
      <c r="D36" s="80" t="s">
        <v>107</v>
      </c>
      <c r="E36" s="80"/>
      <c r="F36" s="80" t="s">
        <v>103</v>
      </c>
      <c r="G36" s="100">
        <v>2</v>
      </c>
      <c r="H36" s="80" t="s">
        <v>123</v>
      </c>
      <c r="I36" s="82">
        <v>467</v>
      </c>
    </row>
    <row r="37" spans="1:9" ht="12.75" customHeight="1">
      <c r="A37" s="77"/>
      <c r="B37" s="80" t="s">
        <v>176</v>
      </c>
      <c r="C37" s="175" t="s">
        <v>177</v>
      </c>
      <c r="D37" s="80" t="s">
        <v>107</v>
      </c>
      <c r="E37" s="80"/>
      <c r="F37" s="80" t="s">
        <v>103</v>
      </c>
      <c r="G37" s="101">
        <v>2</v>
      </c>
      <c r="H37" s="80" t="s">
        <v>150</v>
      </c>
      <c r="I37" s="82">
        <v>357</v>
      </c>
    </row>
    <row r="38" spans="1:9" ht="12.75" customHeight="1">
      <c r="A38" s="77"/>
      <c r="B38" s="80" t="s">
        <v>178</v>
      </c>
      <c r="C38" s="175" t="s">
        <v>179</v>
      </c>
      <c r="D38" s="80" t="s">
        <v>107</v>
      </c>
      <c r="E38" s="80"/>
      <c r="F38" s="80" t="s">
        <v>103</v>
      </c>
      <c r="G38" s="102">
        <v>2</v>
      </c>
      <c r="H38" s="80" t="s">
        <v>150</v>
      </c>
      <c r="I38" s="82">
        <v>340</v>
      </c>
    </row>
    <row r="39" spans="1:9" ht="12.75" customHeight="1">
      <c r="A39" s="77"/>
      <c r="B39" s="80" t="s">
        <v>180</v>
      </c>
      <c r="C39" s="175" t="s">
        <v>181</v>
      </c>
      <c r="D39" s="80" t="s">
        <v>107</v>
      </c>
      <c r="E39" s="80"/>
      <c r="F39" s="80" t="s">
        <v>103</v>
      </c>
      <c r="G39" s="103">
        <v>2</v>
      </c>
      <c r="H39" s="80" t="s">
        <v>182</v>
      </c>
      <c r="I39" s="82">
        <v>106</v>
      </c>
    </row>
    <row r="40" spans="1:9" ht="12.75">
      <c r="A40" s="77"/>
      <c r="B40" s="104"/>
      <c r="C40" s="173"/>
      <c r="D40" s="235" t="s">
        <v>183</v>
      </c>
      <c r="E40" s="235"/>
      <c r="F40" s="235"/>
      <c r="G40" s="235"/>
      <c r="H40" s="235"/>
      <c r="I40" s="105">
        <v>21911</v>
      </c>
    </row>
    <row r="41" spans="1:9" ht="12.75">
      <c r="A41" s="77"/>
      <c r="B41" s="106"/>
      <c r="C41" s="172"/>
      <c r="D41" s="77"/>
      <c r="E41" s="77"/>
      <c r="F41" s="77"/>
      <c r="G41" s="77"/>
      <c r="H41" s="77"/>
      <c r="I41" s="77"/>
    </row>
    <row r="42" spans="1:9" ht="12.75">
      <c r="A42" s="77"/>
      <c r="B42" s="236" t="s">
        <v>184</v>
      </c>
      <c r="C42" s="236"/>
      <c r="D42" s="236"/>
      <c r="E42" s="236"/>
      <c r="F42" s="236"/>
      <c r="G42" s="77"/>
      <c r="H42" s="77"/>
      <c r="I42" s="77"/>
    </row>
    <row r="43" spans="1:9" ht="12.75">
      <c r="A43" s="77"/>
      <c r="B43" s="77"/>
      <c r="C43" s="172"/>
      <c r="D43" s="77"/>
      <c r="E43" s="77"/>
      <c r="F43" s="77"/>
      <c r="G43" s="77"/>
      <c r="H43" s="77"/>
      <c r="I43" s="77"/>
    </row>
    <row r="44" spans="1:9" ht="12.75">
      <c r="A44" s="77"/>
      <c r="B44" s="80" t="s">
        <v>143</v>
      </c>
      <c r="C44" s="175" t="s">
        <v>144</v>
      </c>
      <c r="D44" s="80" t="s">
        <v>166</v>
      </c>
      <c r="E44" s="80"/>
      <c r="F44" s="80" t="s">
        <v>167</v>
      </c>
      <c r="G44" s="81">
        <v>11.92</v>
      </c>
      <c r="H44" s="80" t="s">
        <v>123</v>
      </c>
      <c r="I44" s="82">
        <v>611</v>
      </c>
    </row>
    <row r="45" spans="1:9" ht="12.75">
      <c r="A45" s="77"/>
      <c r="B45" s="80" t="s">
        <v>157</v>
      </c>
      <c r="C45" s="175" t="s">
        <v>158</v>
      </c>
      <c r="D45" s="80" t="s">
        <v>166</v>
      </c>
      <c r="E45" s="80"/>
      <c r="F45" s="80" t="s">
        <v>167</v>
      </c>
      <c r="G45" s="81">
        <v>12.07</v>
      </c>
      <c r="H45" s="80" t="s">
        <v>123</v>
      </c>
      <c r="I45" s="82">
        <v>572</v>
      </c>
    </row>
    <row r="46" spans="1:9" ht="12.75">
      <c r="A46" s="77"/>
      <c r="B46" s="104"/>
      <c r="C46" s="173"/>
      <c r="D46" s="104"/>
      <c r="E46" s="104"/>
      <c r="F46" s="104"/>
      <c r="G46" s="104"/>
      <c r="H46" s="104"/>
      <c r="I46" s="104"/>
    </row>
    <row r="47" spans="1:9" ht="12.75">
      <c r="A47" s="77"/>
      <c r="B47" s="78" t="s">
        <v>6</v>
      </c>
      <c r="C47" s="172"/>
      <c r="D47" s="77"/>
      <c r="E47" s="77"/>
      <c r="F47" s="77"/>
      <c r="G47" s="77"/>
      <c r="H47" s="77"/>
      <c r="I47" s="77"/>
    </row>
    <row r="48" spans="1:9" ht="12.75">
      <c r="A48" s="77"/>
      <c r="B48" s="77" t="s">
        <v>185</v>
      </c>
      <c r="C48" s="172"/>
      <c r="D48" s="77"/>
      <c r="E48" s="77"/>
      <c r="F48" s="78" t="s">
        <v>61</v>
      </c>
      <c r="G48" s="77"/>
      <c r="H48" s="77"/>
      <c r="I48" s="77"/>
    </row>
    <row r="49" spans="1:9" ht="12.75">
      <c r="A49" s="77"/>
      <c r="B49" s="77"/>
      <c r="C49" s="172"/>
      <c r="D49" s="77"/>
      <c r="E49" s="77"/>
      <c r="F49" s="77"/>
      <c r="G49" s="77"/>
      <c r="H49" s="77"/>
      <c r="I49" s="77"/>
    </row>
    <row r="50" spans="1:9" ht="12.75">
      <c r="A50" s="77"/>
      <c r="B50" s="77"/>
      <c r="C50" s="172"/>
      <c r="D50" s="77"/>
      <c r="E50" s="77"/>
      <c r="F50" s="77"/>
      <c r="G50" s="77"/>
      <c r="H50" s="77"/>
      <c r="I50" s="77"/>
    </row>
    <row r="51" spans="1:9" ht="12.75">
      <c r="A51" s="77"/>
      <c r="B51" s="78" t="s">
        <v>2</v>
      </c>
      <c r="C51" s="172"/>
      <c r="D51" s="77"/>
      <c r="E51" s="77"/>
      <c r="F51" s="78" t="s">
        <v>35</v>
      </c>
      <c r="G51" s="77"/>
      <c r="H51" s="77"/>
      <c r="I51" s="77"/>
    </row>
    <row r="52" spans="1:9" ht="12.75">
      <c r="A52" s="77"/>
      <c r="B52" s="77" t="s">
        <v>185</v>
      </c>
      <c r="C52" s="172"/>
      <c r="D52" s="77"/>
      <c r="E52" s="77"/>
      <c r="F52" s="77"/>
      <c r="G52" s="77"/>
      <c r="H52" s="77"/>
      <c r="I52" s="77"/>
    </row>
    <row r="56" spans="1:9" ht="15.75">
      <c r="A56" s="233" t="s">
        <v>89</v>
      </c>
      <c r="B56" s="233"/>
      <c r="C56" s="233"/>
      <c r="D56" s="233"/>
      <c r="E56" s="233"/>
      <c r="F56" s="233"/>
      <c r="G56" s="233"/>
      <c r="H56" s="77"/>
      <c r="I56" s="77"/>
    </row>
    <row r="57" spans="1:9" ht="12.75">
      <c r="A57" s="234" t="s">
        <v>739</v>
      </c>
      <c r="B57" s="234"/>
      <c r="C57" s="234"/>
      <c r="D57" s="234"/>
      <c r="E57" s="234"/>
      <c r="F57" s="234"/>
      <c r="G57" s="234"/>
      <c r="H57" s="77"/>
      <c r="I57" s="77"/>
    </row>
    <row r="58" spans="1:9" ht="15.75">
      <c r="A58" s="233" t="s">
        <v>90</v>
      </c>
      <c r="B58" s="233"/>
      <c r="C58" s="233"/>
      <c r="D58" s="233"/>
      <c r="E58" s="233"/>
      <c r="F58" s="233"/>
      <c r="G58" s="233"/>
      <c r="H58" s="77"/>
      <c r="I58" s="77"/>
    </row>
    <row r="59" spans="1:9" ht="12.75">
      <c r="A59" s="234" t="s">
        <v>186</v>
      </c>
      <c r="B59" s="234"/>
      <c r="C59" s="234"/>
      <c r="D59" s="234"/>
      <c r="E59" s="234"/>
      <c r="F59" s="234"/>
      <c r="G59" s="234"/>
      <c r="H59" s="77"/>
      <c r="I59" s="77"/>
    </row>
    <row r="60" spans="1:9" ht="12.75">
      <c r="A60" s="77"/>
      <c r="B60" s="77"/>
      <c r="C60" s="172"/>
      <c r="D60" s="77"/>
      <c r="E60" s="77"/>
      <c r="F60" s="77"/>
      <c r="G60" s="77"/>
      <c r="H60" s="77"/>
      <c r="I60" s="77"/>
    </row>
    <row r="61" spans="1:9" ht="31.5">
      <c r="A61" s="78"/>
      <c r="B61" s="79" t="s">
        <v>92</v>
      </c>
      <c r="C61" s="174" t="s">
        <v>93</v>
      </c>
      <c r="D61" s="79" t="s">
        <v>94</v>
      </c>
      <c r="E61" s="79" t="s">
        <v>95</v>
      </c>
      <c r="F61" s="79" t="s">
        <v>96</v>
      </c>
      <c r="G61" s="79" t="s">
        <v>97</v>
      </c>
      <c r="H61" s="79" t="s">
        <v>98</v>
      </c>
      <c r="I61" s="79" t="s">
        <v>99</v>
      </c>
    </row>
    <row r="62" spans="1:9" ht="22.5">
      <c r="A62" s="77"/>
      <c r="B62" s="80" t="s">
        <v>187</v>
      </c>
      <c r="C62" s="175" t="s">
        <v>188</v>
      </c>
      <c r="D62" s="80" t="s">
        <v>189</v>
      </c>
      <c r="E62" s="80" t="s">
        <v>190</v>
      </c>
      <c r="F62" s="80" t="s">
        <v>103</v>
      </c>
      <c r="G62" s="107">
        <v>1</v>
      </c>
      <c r="H62" s="80" t="s">
        <v>108</v>
      </c>
      <c r="I62" s="82">
        <v>971</v>
      </c>
    </row>
    <row r="63" spans="1:9" ht="12.75">
      <c r="A63" s="77"/>
      <c r="B63" s="80" t="s">
        <v>191</v>
      </c>
      <c r="C63" s="175" t="s">
        <v>192</v>
      </c>
      <c r="D63" s="80" t="s">
        <v>107</v>
      </c>
      <c r="E63" s="80" t="s">
        <v>190</v>
      </c>
      <c r="F63" s="80" t="s">
        <v>103</v>
      </c>
      <c r="G63" s="108">
        <v>1</v>
      </c>
      <c r="H63" s="80" t="s">
        <v>108</v>
      </c>
      <c r="I63" s="82">
        <v>957</v>
      </c>
    </row>
    <row r="64" spans="1:9" ht="12.75">
      <c r="A64" s="77"/>
      <c r="B64" s="80" t="s">
        <v>193</v>
      </c>
      <c r="C64" s="175" t="s">
        <v>194</v>
      </c>
      <c r="D64" s="80" t="s">
        <v>102</v>
      </c>
      <c r="E64" s="80" t="s">
        <v>190</v>
      </c>
      <c r="F64" s="80" t="s">
        <v>103</v>
      </c>
      <c r="G64" s="81">
        <v>15.14</v>
      </c>
      <c r="H64" s="80" t="s">
        <v>104</v>
      </c>
      <c r="I64" s="82">
        <v>955</v>
      </c>
    </row>
    <row r="65" spans="1:9" ht="12.75">
      <c r="A65" s="77"/>
      <c r="B65" s="80" t="s">
        <v>195</v>
      </c>
      <c r="C65" s="175" t="s">
        <v>130</v>
      </c>
      <c r="D65" s="80" t="s">
        <v>107</v>
      </c>
      <c r="E65" s="80" t="s">
        <v>196</v>
      </c>
      <c r="F65" s="80" t="s">
        <v>103</v>
      </c>
      <c r="G65" s="109">
        <v>1</v>
      </c>
      <c r="H65" s="80" t="s">
        <v>108</v>
      </c>
      <c r="I65" s="82">
        <v>936</v>
      </c>
    </row>
    <row r="66" spans="1:9" ht="12.75">
      <c r="A66" s="77"/>
      <c r="B66" s="80" t="s">
        <v>197</v>
      </c>
      <c r="C66" s="175" t="s">
        <v>198</v>
      </c>
      <c r="D66" s="80" t="s">
        <v>114</v>
      </c>
      <c r="E66" s="80" t="s">
        <v>190</v>
      </c>
      <c r="F66" s="80" t="s">
        <v>103</v>
      </c>
      <c r="G66" s="81">
        <v>5.71</v>
      </c>
      <c r="H66" s="80" t="s">
        <v>104</v>
      </c>
      <c r="I66" s="82">
        <v>925</v>
      </c>
    </row>
    <row r="67" spans="1:9" ht="12.75">
      <c r="A67" s="77"/>
      <c r="B67" s="80" t="s">
        <v>199</v>
      </c>
      <c r="C67" s="175" t="s">
        <v>200</v>
      </c>
      <c r="D67" s="80" t="s">
        <v>201</v>
      </c>
      <c r="E67" s="80" t="s">
        <v>190</v>
      </c>
      <c r="F67" s="80" t="s">
        <v>103</v>
      </c>
      <c r="G67" s="81">
        <v>49.45</v>
      </c>
      <c r="H67" s="80" t="s">
        <v>104</v>
      </c>
      <c r="I67" s="82">
        <v>914</v>
      </c>
    </row>
    <row r="68" spans="1:9" ht="22.5">
      <c r="A68" s="77"/>
      <c r="B68" s="80" t="s">
        <v>202</v>
      </c>
      <c r="C68" s="175" t="s">
        <v>203</v>
      </c>
      <c r="D68" s="80" t="s">
        <v>204</v>
      </c>
      <c r="E68" s="80" t="s">
        <v>190</v>
      </c>
      <c r="F68" s="80" t="s">
        <v>103</v>
      </c>
      <c r="G68" s="88">
        <v>14.9</v>
      </c>
      <c r="H68" s="80" t="s">
        <v>108</v>
      </c>
      <c r="I68" s="82">
        <v>913</v>
      </c>
    </row>
    <row r="69" spans="1:9" ht="12.75">
      <c r="A69" s="77"/>
      <c r="B69" s="80" t="s">
        <v>205</v>
      </c>
      <c r="C69" s="175" t="s">
        <v>206</v>
      </c>
      <c r="D69" s="80" t="s">
        <v>145</v>
      </c>
      <c r="E69" s="80" t="s">
        <v>190</v>
      </c>
      <c r="F69" s="80" t="s">
        <v>103</v>
      </c>
      <c r="G69" s="81">
        <v>22.35</v>
      </c>
      <c r="H69" s="80" t="s">
        <v>104</v>
      </c>
      <c r="I69" s="82">
        <v>894</v>
      </c>
    </row>
    <row r="70" spans="1:9" ht="12.75">
      <c r="A70" s="77"/>
      <c r="B70" s="80" t="s">
        <v>207</v>
      </c>
      <c r="C70" s="175" t="s">
        <v>208</v>
      </c>
      <c r="D70" s="80" t="s">
        <v>201</v>
      </c>
      <c r="E70" s="80" t="s">
        <v>190</v>
      </c>
      <c r="F70" s="80" t="s">
        <v>103</v>
      </c>
      <c r="G70" s="81">
        <v>49.94</v>
      </c>
      <c r="H70" s="80" t="s">
        <v>104</v>
      </c>
      <c r="I70" s="82">
        <v>887</v>
      </c>
    </row>
    <row r="71" spans="1:9" ht="12.75">
      <c r="A71" s="77"/>
      <c r="B71" s="80" t="s">
        <v>209</v>
      </c>
      <c r="C71" s="175" t="s">
        <v>210</v>
      </c>
      <c r="D71" s="80" t="s">
        <v>111</v>
      </c>
      <c r="E71" s="80" t="s">
        <v>190</v>
      </c>
      <c r="F71" s="80" t="s">
        <v>103</v>
      </c>
      <c r="G71" s="110">
        <v>10</v>
      </c>
      <c r="H71" s="80" t="s">
        <v>104</v>
      </c>
      <c r="I71" s="82">
        <v>886</v>
      </c>
    </row>
    <row r="72" spans="1:9" ht="12.75">
      <c r="A72" s="77"/>
      <c r="B72" s="80" t="s">
        <v>211</v>
      </c>
      <c r="C72" s="175" t="s">
        <v>212</v>
      </c>
      <c r="D72" s="80" t="s">
        <v>111</v>
      </c>
      <c r="E72" s="80" t="s">
        <v>190</v>
      </c>
      <c r="F72" s="80" t="s">
        <v>103</v>
      </c>
      <c r="G72" s="111">
        <v>10</v>
      </c>
      <c r="H72" s="80" t="s">
        <v>104</v>
      </c>
      <c r="I72" s="82">
        <v>882</v>
      </c>
    </row>
    <row r="73" spans="1:9" ht="12.75">
      <c r="A73" s="77"/>
      <c r="B73" s="80" t="s">
        <v>213</v>
      </c>
      <c r="C73" s="175" t="s">
        <v>214</v>
      </c>
      <c r="D73" s="80" t="s">
        <v>111</v>
      </c>
      <c r="E73" s="80" t="s">
        <v>190</v>
      </c>
      <c r="F73" s="80" t="s">
        <v>103</v>
      </c>
      <c r="G73" s="112">
        <v>10</v>
      </c>
      <c r="H73" s="80" t="s">
        <v>104</v>
      </c>
      <c r="I73" s="82">
        <v>873</v>
      </c>
    </row>
    <row r="74" spans="1:9" ht="12.75">
      <c r="A74" s="77"/>
      <c r="B74" s="80" t="s">
        <v>215</v>
      </c>
      <c r="C74" s="175" t="s">
        <v>216</v>
      </c>
      <c r="D74" s="80" t="s">
        <v>217</v>
      </c>
      <c r="E74" s="80" t="s">
        <v>190</v>
      </c>
      <c r="F74" s="80" t="s">
        <v>103</v>
      </c>
      <c r="G74" s="88">
        <v>1.7</v>
      </c>
      <c r="H74" s="80" t="s">
        <v>104</v>
      </c>
      <c r="I74" s="82">
        <v>870</v>
      </c>
    </row>
    <row r="75" spans="1:9" ht="12.75">
      <c r="A75" s="77"/>
      <c r="B75" s="80" t="s">
        <v>218</v>
      </c>
      <c r="C75" s="175" t="s">
        <v>219</v>
      </c>
      <c r="D75" s="80" t="s">
        <v>120</v>
      </c>
      <c r="E75" s="80" t="s">
        <v>190</v>
      </c>
      <c r="F75" s="80" t="s">
        <v>103</v>
      </c>
      <c r="G75" s="113">
        <v>3</v>
      </c>
      <c r="H75" s="80" t="s">
        <v>104</v>
      </c>
      <c r="I75" s="82">
        <v>867</v>
      </c>
    </row>
    <row r="76" spans="1:9" ht="12.75">
      <c r="A76" s="77"/>
      <c r="B76" s="80" t="s">
        <v>220</v>
      </c>
      <c r="C76" s="175" t="s">
        <v>221</v>
      </c>
      <c r="D76" s="80" t="s">
        <v>107</v>
      </c>
      <c r="E76" s="80" t="s">
        <v>190</v>
      </c>
      <c r="F76" s="80" t="s">
        <v>103</v>
      </c>
      <c r="G76" s="114">
        <v>2</v>
      </c>
      <c r="H76" s="80" t="s">
        <v>104</v>
      </c>
      <c r="I76" s="82">
        <v>862</v>
      </c>
    </row>
    <row r="77" spans="1:9" ht="12.75">
      <c r="A77" s="77"/>
      <c r="B77" s="80" t="s">
        <v>222</v>
      </c>
      <c r="C77" s="175" t="s">
        <v>223</v>
      </c>
      <c r="D77" s="80" t="s">
        <v>120</v>
      </c>
      <c r="E77" s="80" t="s">
        <v>190</v>
      </c>
      <c r="F77" s="80" t="s">
        <v>103</v>
      </c>
      <c r="G77" s="115">
        <v>3</v>
      </c>
      <c r="H77" s="80" t="s">
        <v>104</v>
      </c>
      <c r="I77" s="82">
        <v>860</v>
      </c>
    </row>
    <row r="78" spans="1:9" ht="12.75">
      <c r="A78" s="77"/>
      <c r="B78" s="80" t="s">
        <v>224</v>
      </c>
      <c r="C78" s="175" t="s">
        <v>225</v>
      </c>
      <c r="D78" s="80" t="s">
        <v>120</v>
      </c>
      <c r="E78" s="80" t="s">
        <v>190</v>
      </c>
      <c r="F78" s="80" t="s">
        <v>103</v>
      </c>
      <c r="G78" s="116">
        <v>3</v>
      </c>
      <c r="H78" s="80" t="s">
        <v>104</v>
      </c>
      <c r="I78" s="82">
        <v>857</v>
      </c>
    </row>
    <row r="79" spans="1:9" ht="22.5">
      <c r="A79" s="77"/>
      <c r="B79" s="80" t="s">
        <v>226</v>
      </c>
      <c r="C79" s="175" t="s">
        <v>227</v>
      </c>
      <c r="D79" s="80" t="s">
        <v>228</v>
      </c>
      <c r="E79" s="80" t="s">
        <v>190</v>
      </c>
      <c r="F79" s="80" t="s">
        <v>103</v>
      </c>
      <c r="G79" s="81">
        <v>56.26</v>
      </c>
      <c r="H79" s="80" t="s">
        <v>104</v>
      </c>
      <c r="I79" s="82">
        <v>845</v>
      </c>
    </row>
    <row r="80" spans="1:9" ht="12.75">
      <c r="A80" s="77"/>
      <c r="B80" s="80" t="s">
        <v>229</v>
      </c>
      <c r="C80" s="175" t="s">
        <v>230</v>
      </c>
      <c r="D80" s="80" t="s">
        <v>114</v>
      </c>
      <c r="E80" s="80" t="s">
        <v>190</v>
      </c>
      <c r="F80" s="80" t="s">
        <v>103</v>
      </c>
      <c r="G80" s="81">
        <v>6.56</v>
      </c>
      <c r="H80" s="80" t="s">
        <v>115</v>
      </c>
      <c r="I80" s="82">
        <v>825</v>
      </c>
    </row>
    <row r="81" spans="1:9" ht="12.75">
      <c r="A81" s="77"/>
      <c r="B81" s="80" t="s">
        <v>231</v>
      </c>
      <c r="C81" s="175" t="s">
        <v>232</v>
      </c>
      <c r="D81" s="80" t="s">
        <v>107</v>
      </c>
      <c r="E81" s="80" t="s">
        <v>190</v>
      </c>
      <c r="F81" s="80" t="s">
        <v>103</v>
      </c>
      <c r="G81" s="117">
        <v>2</v>
      </c>
      <c r="H81" s="80" t="s">
        <v>115</v>
      </c>
      <c r="I81" s="82">
        <v>822</v>
      </c>
    </row>
    <row r="82" spans="1:9" ht="12.75">
      <c r="A82" s="77"/>
      <c r="B82" s="80" t="s">
        <v>233</v>
      </c>
      <c r="C82" s="175" t="s">
        <v>234</v>
      </c>
      <c r="D82" s="80" t="s">
        <v>201</v>
      </c>
      <c r="E82" s="80" t="s">
        <v>190</v>
      </c>
      <c r="F82" s="80" t="s">
        <v>103</v>
      </c>
      <c r="G82" s="81">
        <v>51.27</v>
      </c>
      <c r="H82" s="80" t="s">
        <v>115</v>
      </c>
      <c r="I82" s="82">
        <v>814</v>
      </c>
    </row>
    <row r="83" spans="1:9" ht="12.75">
      <c r="A83" s="77"/>
      <c r="B83" s="80" t="s">
        <v>235</v>
      </c>
      <c r="C83" s="175" t="s">
        <v>236</v>
      </c>
      <c r="D83" s="80" t="s">
        <v>145</v>
      </c>
      <c r="E83" s="80" t="s">
        <v>190</v>
      </c>
      <c r="F83" s="80" t="s">
        <v>103</v>
      </c>
      <c r="G83" s="81">
        <v>28.03</v>
      </c>
      <c r="H83" s="80" t="s">
        <v>123</v>
      </c>
      <c r="I83" s="82">
        <v>798</v>
      </c>
    </row>
    <row r="84" spans="1:9" ht="12.75">
      <c r="A84" s="77"/>
      <c r="B84" s="80" t="s">
        <v>237</v>
      </c>
      <c r="C84" s="175" t="s">
        <v>238</v>
      </c>
      <c r="D84" s="80" t="s">
        <v>145</v>
      </c>
      <c r="E84" s="80" t="s">
        <v>190</v>
      </c>
      <c r="F84" s="80" t="s">
        <v>103</v>
      </c>
      <c r="G84" s="81">
        <v>28.06</v>
      </c>
      <c r="H84" s="80" t="s">
        <v>123</v>
      </c>
      <c r="I84" s="82">
        <v>796</v>
      </c>
    </row>
    <row r="85" spans="1:9" ht="12.75">
      <c r="A85" s="77"/>
      <c r="B85" s="80" t="s">
        <v>239</v>
      </c>
      <c r="C85" s="175" t="s">
        <v>240</v>
      </c>
      <c r="D85" s="80" t="s">
        <v>217</v>
      </c>
      <c r="E85" s="80" t="s">
        <v>190</v>
      </c>
      <c r="F85" s="80" t="s">
        <v>103</v>
      </c>
      <c r="G85" s="88">
        <v>1.9</v>
      </c>
      <c r="H85" s="80" t="s">
        <v>104</v>
      </c>
      <c r="I85" s="82">
        <v>770</v>
      </c>
    </row>
    <row r="86" spans="1:9" ht="12.75">
      <c r="A86" s="77"/>
      <c r="B86" s="80" t="s">
        <v>241</v>
      </c>
      <c r="C86" s="175" t="s">
        <v>242</v>
      </c>
      <c r="D86" s="80" t="s">
        <v>107</v>
      </c>
      <c r="E86" s="80" t="s">
        <v>190</v>
      </c>
      <c r="F86" s="80" t="s">
        <v>103</v>
      </c>
      <c r="G86" s="118">
        <v>2</v>
      </c>
      <c r="H86" s="80" t="s">
        <v>115</v>
      </c>
      <c r="I86" s="82">
        <v>741</v>
      </c>
    </row>
    <row r="87" spans="1:9" ht="12.75">
      <c r="A87" s="77"/>
      <c r="B87" s="80" t="s">
        <v>243</v>
      </c>
      <c r="C87" s="175" t="s">
        <v>244</v>
      </c>
      <c r="D87" s="80" t="s">
        <v>145</v>
      </c>
      <c r="E87" s="80" t="s">
        <v>190</v>
      </c>
      <c r="F87" s="80" t="s">
        <v>103</v>
      </c>
      <c r="G87" s="81">
        <v>29.51</v>
      </c>
      <c r="H87" s="80" t="s">
        <v>150</v>
      </c>
      <c r="I87" s="82">
        <v>706</v>
      </c>
    </row>
    <row r="88" spans="1:9" ht="12.75">
      <c r="A88" s="77"/>
      <c r="B88" s="80" t="s">
        <v>245</v>
      </c>
      <c r="C88" s="175" t="s">
        <v>246</v>
      </c>
      <c r="D88" s="80" t="s">
        <v>111</v>
      </c>
      <c r="E88" s="80" t="s">
        <v>190</v>
      </c>
      <c r="F88" s="80" t="s">
        <v>103</v>
      </c>
      <c r="G88" s="119">
        <v>9</v>
      </c>
      <c r="H88" s="80" t="s">
        <v>115</v>
      </c>
      <c r="I88" s="82">
        <v>692</v>
      </c>
    </row>
    <row r="89" spans="1:9" ht="12.75">
      <c r="A89" s="77"/>
      <c r="B89" s="80" t="s">
        <v>247</v>
      </c>
      <c r="C89" s="175" t="s">
        <v>248</v>
      </c>
      <c r="D89" s="80" t="s">
        <v>145</v>
      </c>
      <c r="E89" s="80" t="s">
        <v>190</v>
      </c>
      <c r="F89" s="80" t="s">
        <v>103</v>
      </c>
      <c r="G89" s="81">
        <v>29.82</v>
      </c>
      <c r="H89" s="80" t="s">
        <v>150</v>
      </c>
      <c r="I89" s="82">
        <v>688</v>
      </c>
    </row>
    <row r="90" spans="1:9" ht="12.75">
      <c r="A90" s="77"/>
      <c r="B90" s="80" t="s">
        <v>249</v>
      </c>
      <c r="C90" s="175" t="s">
        <v>238</v>
      </c>
      <c r="D90" s="80" t="s">
        <v>201</v>
      </c>
      <c r="E90" s="80" t="s">
        <v>190</v>
      </c>
      <c r="F90" s="80" t="s">
        <v>103</v>
      </c>
      <c r="G90" s="120">
        <v>1</v>
      </c>
      <c r="H90" s="80" t="s">
        <v>150</v>
      </c>
      <c r="I90" s="82">
        <v>638</v>
      </c>
    </row>
    <row r="91" spans="1:9" ht="12.75">
      <c r="A91" s="77"/>
      <c r="B91" s="80" t="s">
        <v>250</v>
      </c>
      <c r="C91" s="175" t="s">
        <v>251</v>
      </c>
      <c r="D91" s="80" t="s">
        <v>166</v>
      </c>
      <c r="E91" s="80" t="s">
        <v>190</v>
      </c>
      <c r="F91" s="80" t="s">
        <v>167</v>
      </c>
      <c r="G91" s="81">
        <v>14.88</v>
      </c>
      <c r="H91" s="80" t="s">
        <v>150</v>
      </c>
      <c r="I91" s="82">
        <v>608</v>
      </c>
    </row>
    <row r="92" spans="1:9" ht="12.75">
      <c r="A92" s="77"/>
      <c r="B92" s="80" t="s">
        <v>252</v>
      </c>
      <c r="C92" s="175" t="s">
        <v>253</v>
      </c>
      <c r="D92" s="80" t="s">
        <v>217</v>
      </c>
      <c r="E92" s="80" t="s">
        <v>190</v>
      </c>
      <c r="F92" s="80" t="s">
        <v>103</v>
      </c>
      <c r="G92" s="81">
        <v>1.45</v>
      </c>
      <c r="H92" s="80" t="s">
        <v>123</v>
      </c>
      <c r="I92" s="82">
        <v>607</v>
      </c>
    </row>
    <row r="93" spans="1:9" ht="12.75">
      <c r="A93" s="77"/>
      <c r="B93" s="80" t="s">
        <v>254</v>
      </c>
      <c r="C93" s="175" t="s">
        <v>255</v>
      </c>
      <c r="D93" s="80" t="s">
        <v>166</v>
      </c>
      <c r="E93" s="80" t="s">
        <v>190</v>
      </c>
      <c r="F93" s="80" t="s">
        <v>167</v>
      </c>
      <c r="G93" s="81">
        <v>11.94</v>
      </c>
      <c r="H93" s="80" t="s">
        <v>123</v>
      </c>
      <c r="I93" s="82">
        <v>605</v>
      </c>
    </row>
    <row r="94" spans="1:9" ht="12.75">
      <c r="A94" s="77"/>
      <c r="B94" s="80" t="s">
        <v>256</v>
      </c>
      <c r="C94" s="175" t="s">
        <v>257</v>
      </c>
      <c r="D94" s="80" t="s">
        <v>166</v>
      </c>
      <c r="E94" s="80" t="s">
        <v>190</v>
      </c>
      <c r="F94" s="80" t="s">
        <v>167</v>
      </c>
      <c r="G94" s="81">
        <v>12.01</v>
      </c>
      <c r="H94" s="80" t="s">
        <v>123</v>
      </c>
      <c r="I94" s="82">
        <v>587</v>
      </c>
    </row>
    <row r="95" spans="1:9" ht="12.75">
      <c r="A95" s="77"/>
      <c r="B95" s="80" t="s">
        <v>258</v>
      </c>
      <c r="C95" s="175" t="s">
        <v>259</v>
      </c>
      <c r="D95" s="80" t="s">
        <v>120</v>
      </c>
      <c r="E95" s="80" t="s">
        <v>190</v>
      </c>
      <c r="F95" s="80" t="s">
        <v>103</v>
      </c>
      <c r="G95" s="121">
        <v>5</v>
      </c>
      <c r="H95" s="80" t="s">
        <v>123</v>
      </c>
      <c r="I95" s="82">
        <v>558</v>
      </c>
    </row>
    <row r="96" spans="1:9" ht="22.5">
      <c r="A96" s="77"/>
      <c r="B96" s="80" t="s">
        <v>260</v>
      </c>
      <c r="C96" s="175" t="s">
        <v>261</v>
      </c>
      <c r="D96" s="80" t="s">
        <v>189</v>
      </c>
      <c r="E96" s="80" t="s">
        <v>190</v>
      </c>
      <c r="F96" s="80" t="s">
        <v>103</v>
      </c>
      <c r="G96" s="122">
        <v>1</v>
      </c>
      <c r="H96" s="80" t="s">
        <v>104</v>
      </c>
      <c r="I96" s="82">
        <v>545</v>
      </c>
    </row>
    <row r="97" spans="1:9" ht="12.75">
      <c r="A97" s="77"/>
      <c r="B97" s="80" t="s">
        <v>262</v>
      </c>
      <c r="C97" s="175" t="s">
        <v>263</v>
      </c>
      <c r="D97" s="80" t="s">
        <v>166</v>
      </c>
      <c r="E97" s="80" t="s">
        <v>190</v>
      </c>
      <c r="F97" s="80" t="s">
        <v>167</v>
      </c>
      <c r="G97" s="81">
        <v>12.54</v>
      </c>
      <c r="H97" s="80" t="s">
        <v>150</v>
      </c>
      <c r="I97" s="82">
        <v>459</v>
      </c>
    </row>
    <row r="98" spans="1:9" ht="12.75">
      <c r="A98" s="77"/>
      <c r="B98" s="80" t="s">
        <v>264</v>
      </c>
      <c r="C98" s="175" t="s">
        <v>265</v>
      </c>
      <c r="D98" s="80" t="s">
        <v>145</v>
      </c>
      <c r="E98" s="80" t="s">
        <v>190</v>
      </c>
      <c r="F98" s="80" t="s">
        <v>103</v>
      </c>
      <c r="G98" s="81">
        <v>26.35</v>
      </c>
      <c r="H98" s="80" t="s">
        <v>150</v>
      </c>
      <c r="I98" s="82">
        <v>446</v>
      </c>
    </row>
    <row r="99" spans="1:9" ht="12.75">
      <c r="A99" s="77"/>
      <c r="B99" s="80" t="s">
        <v>266</v>
      </c>
      <c r="C99" s="175" t="s">
        <v>267</v>
      </c>
      <c r="D99" s="80" t="s">
        <v>107</v>
      </c>
      <c r="E99" s="80" t="s">
        <v>190</v>
      </c>
      <c r="F99" s="80" t="s">
        <v>103</v>
      </c>
      <c r="G99" s="123">
        <v>2</v>
      </c>
      <c r="H99" s="80" t="s">
        <v>123</v>
      </c>
      <c r="I99" s="82">
        <v>439</v>
      </c>
    </row>
    <row r="100" spans="1:9" ht="12.75">
      <c r="A100" s="77"/>
      <c r="B100" s="80" t="s">
        <v>268</v>
      </c>
      <c r="C100" s="175" t="s">
        <v>269</v>
      </c>
      <c r="D100" s="80" t="s">
        <v>120</v>
      </c>
      <c r="E100" s="80" t="s">
        <v>190</v>
      </c>
      <c r="F100" s="80" t="s">
        <v>103</v>
      </c>
      <c r="G100" s="124" t="s">
        <v>270</v>
      </c>
      <c r="H100" s="80"/>
      <c r="I100" s="124"/>
    </row>
    <row r="101" spans="1:9" ht="22.5">
      <c r="A101" s="77"/>
      <c r="B101" s="80" t="s">
        <v>271</v>
      </c>
      <c r="C101" s="175" t="s">
        <v>272</v>
      </c>
      <c r="D101" s="80" t="s">
        <v>204</v>
      </c>
      <c r="E101" s="80" t="s">
        <v>190</v>
      </c>
      <c r="F101" s="80" t="s">
        <v>167</v>
      </c>
      <c r="G101" s="81">
        <v>14.82</v>
      </c>
      <c r="H101" s="80"/>
      <c r="I101" s="124"/>
    </row>
    <row r="102" spans="1:9" ht="22.5">
      <c r="A102" s="77"/>
      <c r="B102" s="80" t="s">
        <v>273</v>
      </c>
      <c r="C102" s="175" t="s">
        <v>274</v>
      </c>
      <c r="D102" s="80" t="s">
        <v>204</v>
      </c>
      <c r="E102" s="80" t="s">
        <v>190</v>
      </c>
      <c r="F102" s="80" t="s">
        <v>167</v>
      </c>
      <c r="G102" s="124" t="s">
        <v>275</v>
      </c>
      <c r="H102" s="80"/>
      <c r="I102" s="124"/>
    </row>
    <row r="103" spans="1:9" ht="12.75">
      <c r="A103" s="77"/>
      <c r="B103" s="80" t="s">
        <v>276</v>
      </c>
      <c r="C103" s="175" t="s">
        <v>277</v>
      </c>
      <c r="D103" s="80" t="s">
        <v>107</v>
      </c>
      <c r="E103" s="80" t="s">
        <v>190</v>
      </c>
      <c r="F103" s="80" t="s">
        <v>103</v>
      </c>
      <c r="G103" s="124" t="s">
        <v>270</v>
      </c>
      <c r="H103" s="80"/>
      <c r="I103" s="124"/>
    </row>
    <row r="104" spans="1:9" ht="12.75">
      <c r="A104" s="77"/>
      <c r="B104" s="80" t="s">
        <v>278</v>
      </c>
      <c r="C104" s="175" t="s">
        <v>279</v>
      </c>
      <c r="D104" s="80" t="s">
        <v>111</v>
      </c>
      <c r="E104" s="80" t="s">
        <v>190</v>
      </c>
      <c r="F104" s="80" t="s">
        <v>103</v>
      </c>
      <c r="G104" s="124" t="s">
        <v>270</v>
      </c>
      <c r="H104" s="80"/>
      <c r="I104" s="124"/>
    </row>
    <row r="105" spans="1:9" ht="22.5">
      <c r="A105" s="77"/>
      <c r="B105" s="80" t="s">
        <v>280</v>
      </c>
      <c r="C105" s="175" t="s">
        <v>281</v>
      </c>
      <c r="D105" s="80" t="s">
        <v>204</v>
      </c>
      <c r="E105" s="80" t="s">
        <v>190</v>
      </c>
      <c r="F105" s="80" t="s">
        <v>167</v>
      </c>
      <c r="G105" s="81">
        <v>16.14</v>
      </c>
      <c r="H105" s="80"/>
      <c r="I105" s="124"/>
    </row>
    <row r="106" spans="1:9" ht="12.75">
      <c r="A106" s="77"/>
      <c r="B106" s="80" t="s">
        <v>282</v>
      </c>
      <c r="C106" s="175" t="s">
        <v>283</v>
      </c>
      <c r="D106" s="80" t="s">
        <v>120</v>
      </c>
      <c r="E106" s="80" t="s">
        <v>190</v>
      </c>
      <c r="F106" s="80" t="s">
        <v>103</v>
      </c>
      <c r="G106" s="124" t="s">
        <v>270</v>
      </c>
      <c r="H106" s="80"/>
      <c r="I106" s="124"/>
    </row>
    <row r="107" spans="1:9" ht="12.75">
      <c r="A107" s="77"/>
      <c r="B107" s="80" t="s">
        <v>284</v>
      </c>
      <c r="C107" s="175" t="s">
        <v>285</v>
      </c>
      <c r="D107" s="80" t="s">
        <v>166</v>
      </c>
      <c r="E107" s="80" t="s">
        <v>190</v>
      </c>
      <c r="F107" s="80" t="s">
        <v>167</v>
      </c>
      <c r="G107" s="124" t="s">
        <v>270</v>
      </c>
      <c r="H107" s="80"/>
      <c r="I107" s="124"/>
    </row>
    <row r="108" spans="1:9" ht="12.75">
      <c r="A108" s="77"/>
      <c r="B108" s="104"/>
      <c r="C108" s="173"/>
      <c r="D108" s="235" t="s">
        <v>183</v>
      </c>
      <c r="E108" s="235"/>
      <c r="F108" s="235"/>
      <c r="G108" s="235"/>
      <c r="H108" s="235"/>
      <c r="I108" s="105">
        <v>29298</v>
      </c>
    </row>
    <row r="109" spans="1:9" ht="12.75">
      <c r="A109" s="77"/>
      <c r="B109" s="106"/>
      <c r="C109" s="172"/>
      <c r="D109" s="77"/>
      <c r="E109" s="77"/>
      <c r="F109" s="77"/>
      <c r="G109" s="77"/>
      <c r="H109" s="77"/>
      <c r="I109" s="77"/>
    </row>
    <row r="110" spans="1:9" ht="12.75">
      <c r="A110" s="77"/>
      <c r="B110" s="236" t="s">
        <v>184</v>
      </c>
      <c r="C110" s="236"/>
      <c r="D110" s="236"/>
      <c r="E110" s="236"/>
      <c r="F110" s="236"/>
      <c r="G110" s="77"/>
      <c r="H110" s="77"/>
      <c r="I110" s="77"/>
    </row>
    <row r="111" spans="1:9" ht="12.75">
      <c r="A111" s="77"/>
      <c r="B111" s="77"/>
      <c r="C111" s="172"/>
      <c r="D111" s="77"/>
      <c r="E111" s="77"/>
      <c r="F111" s="77"/>
      <c r="G111" s="77"/>
      <c r="H111" s="77"/>
      <c r="I111" s="77"/>
    </row>
    <row r="112" spans="1:9" ht="22.5">
      <c r="A112" s="77"/>
      <c r="B112" s="80" t="s">
        <v>202</v>
      </c>
      <c r="C112" s="175" t="s">
        <v>203</v>
      </c>
      <c r="D112" s="80" t="s">
        <v>204</v>
      </c>
      <c r="E112" s="80" t="s">
        <v>190</v>
      </c>
      <c r="F112" s="80" t="s">
        <v>167</v>
      </c>
      <c r="G112" s="81">
        <v>15.08</v>
      </c>
      <c r="H112" s="80" t="s">
        <v>108</v>
      </c>
      <c r="I112" s="82">
        <v>883</v>
      </c>
    </row>
    <row r="113" spans="1:9" ht="12.75">
      <c r="A113" s="77"/>
      <c r="B113" s="80" t="s">
        <v>205</v>
      </c>
      <c r="C113" s="175" t="s">
        <v>206</v>
      </c>
      <c r="D113" s="80" t="s">
        <v>166</v>
      </c>
      <c r="E113" s="80" t="s">
        <v>190</v>
      </c>
      <c r="F113" s="80" t="s">
        <v>103</v>
      </c>
      <c r="G113" s="81">
        <v>11.01</v>
      </c>
      <c r="H113" s="80" t="s">
        <v>108</v>
      </c>
      <c r="I113" s="82">
        <v>871</v>
      </c>
    </row>
    <row r="114" spans="1:9" ht="12.75">
      <c r="A114" s="77"/>
      <c r="B114" s="80" t="s">
        <v>205</v>
      </c>
      <c r="C114" s="175" t="s">
        <v>206</v>
      </c>
      <c r="D114" s="80" t="s">
        <v>166</v>
      </c>
      <c r="E114" s="80" t="s">
        <v>190</v>
      </c>
      <c r="F114" s="80" t="s">
        <v>167</v>
      </c>
      <c r="G114" s="81">
        <v>11.27</v>
      </c>
      <c r="H114" s="80" t="s">
        <v>104</v>
      </c>
      <c r="I114" s="82">
        <v>792</v>
      </c>
    </row>
    <row r="115" spans="1:9" ht="12.75">
      <c r="A115" s="77"/>
      <c r="B115" s="80" t="s">
        <v>237</v>
      </c>
      <c r="C115" s="175" t="s">
        <v>238</v>
      </c>
      <c r="D115" s="80" t="s">
        <v>166</v>
      </c>
      <c r="E115" s="80" t="s">
        <v>190</v>
      </c>
      <c r="F115" s="80" t="s">
        <v>167</v>
      </c>
      <c r="G115" s="81">
        <v>13.62</v>
      </c>
      <c r="H115" s="80" t="s">
        <v>123</v>
      </c>
      <c r="I115" s="82">
        <v>777</v>
      </c>
    </row>
    <row r="116" spans="1:9" ht="12.75">
      <c r="A116" s="77"/>
      <c r="B116" s="80" t="s">
        <v>235</v>
      </c>
      <c r="C116" s="175" t="s">
        <v>236</v>
      </c>
      <c r="D116" s="80" t="s">
        <v>201</v>
      </c>
      <c r="E116" s="80" t="s">
        <v>190</v>
      </c>
      <c r="F116" s="80" t="s">
        <v>103</v>
      </c>
      <c r="G116" s="125">
        <v>1</v>
      </c>
      <c r="H116" s="80" t="s">
        <v>123</v>
      </c>
      <c r="I116" s="82">
        <v>745</v>
      </c>
    </row>
    <row r="117" spans="1:9" ht="12.75">
      <c r="A117" s="77"/>
      <c r="B117" s="80" t="s">
        <v>222</v>
      </c>
      <c r="C117" s="175" t="s">
        <v>223</v>
      </c>
      <c r="D117" s="80" t="s">
        <v>107</v>
      </c>
      <c r="E117" s="80" t="s">
        <v>190</v>
      </c>
      <c r="F117" s="80" t="s">
        <v>103</v>
      </c>
      <c r="G117" s="126">
        <v>2</v>
      </c>
      <c r="H117" s="80" t="s">
        <v>115</v>
      </c>
      <c r="I117" s="82">
        <v>718</v>
      </c>
    </row>
    <row r="118" spans="1:9" ht="12.75">
      <c r="A118" s="77"/>
      <c r="B118" s="80" t="s">
        <v>243</v>
      </c>
      <c r="C118" s="175" t="s">
        <v>244</v>
      </c>
      <c r="D118" s="80" t="s">
        <v>201</v>
      </c>
      <c r="E118" s="80" t="s">
        <v>190</v>
      </c>
      <c r="F118" s="80" t="s">
        <v>103</v>
      </c>
      <c r="G118" s="127">
        <v>1</v>
      </c>
      <c r="H118" s="80" t="s">
        <v>123</v>
      </c>
      <c r="I118" s="82">
        <v>692</v>
      </c>
    </row>
    <row r="119" spans="1:9" ht="12.75">
      <c r="A119" s="77"/>
      <c r="B119" s="80" t="s">
        <v>237</v>
      </c>
      <c r="C119" s="175" t="s">
        <v>238</v>
      </c>
      <c r="D119" s="80" t="s">
        <v>201</v>
      </c>
      <c r="E119" s="80" t="s">
        <v>190</v>
      </c>
      <c r="F119" s="80" t="s">
        <v>103</v>
      </c>
      <c r="G119" s="128">
        <v>1</v>
      </c>
      <c r="H119" s="80" t="s">
        <v>123</v>
      </c>
      <c r="I119" s="82">
        <v>691</v>
      </c>
    </row>
    <row r="120" spans="1:9" ht="12.75">
      <c r="A120" s="77"/>
      <c r="B120" s="80" t="s">
        <v>247</v>
      </c>
      <c r="C120" s="175" t="s">
        <v>248</v>
      </c>
      <c r="D120" s="80" t="s">
        <v>201</v>
      </c>
      <c r="E120" s="80" t="s">
        <v>190</v>
      </c>
      <c r="F120" s="80" t="s">
        <v>103</v>
      </c>
      <c r="G120" s="129">
        <v>1</v>
      </c>
      <c r="H120" s="80" t="s">
        <v>150</v>
      </c>
      <c r="I120" s="82">
        <v>676</v>
      </c>
    </row>
    <row r="121" spans="1:9" ht="12.75">
      <c r="A121" s="77"/>
      <c r="B121" s="80" t="s">
        <v>264</v>
      </c>
      <c r="C121" s="175" t="s">
        <v>265</v>
      </c>
      <c r="D121" s="80" t="s">
        <v>166</v>
      </c>
      <c r="E121" s="80" t="s">
        <v>190</v>
      </c>
      <c r="F121" s="80" t="s">
        <v>167</v>
      </c>
      <c r="G121" s="88">
        <v>12.8</v>
      </c>
      <c r="H121" s="80" t="s">
        <v>286</v>
      </c>
      <c r="I121" s="82">
        <v>402</v>
      </c>
    </row>
    <row r="122" spans="1:9" ht="12.75">
      <c r="A122" s="77"/>
      <c r="B122" s="80" t="s">
        <v>268</v>
      </c>
      <c r="C122" s="175" t="s">
        <v>269</v>
      </c>
      <c r="D122" s="80" t="s">
        <v>107</v>
      </c>
      <c r="E122" s="80" t="s">
        <v>190</v>
      </c>
      <c r="F122" s="80" t="s">
        <v>103</v>
      </c>
      <c r="G122" s="124" t="s">
        <v>270</v>
      </c>
      <c r="H122" s="80"/>
      <c r="I122" s="124"/>
    </row>
    <row r="123" spans="1:9" ht="12.75">
      <c r="A123" s="77"/>
      <c r="B123" s="80" t="s">
        <v>218</v>
      </c>
      <c r="C123" s="175" t="s">
        <v>219</v>
      </c>
      <c r="D123" s="80" t="s">
        <v>107</v>
      </c>
      <c r="E123" s="80" t="s">
        <v>190</v>
      </c>
      <c r="F123" s="80" t="s">
        <v>103</v>
      </c>
      <c r="G123" s="124" t="s">
        <v>270</v>
      </c>
      <c r="H123" s="80"/>
      <c r="I123" s="124"/>
    </row>
    <row r="124" spans="1:9" ht="12.75">
      <c r="A124" s="77"/>
      <c r="B124" s="80" t="s">
        <v>278</v>
      </c>
      <c r="C124" s="175" t="s">
        <v>279</v>
      </c>
      <c r="D124" s="80" t="s">
        <v>120</v>
      </c>
      <c r="E124" s="80" t="s">
        <v>190</v>
      </c>
      <c r="F124" s="80" t="s">
        <v>103</v>
      </c>
      <c r="G124" s="124" t="s">
        <v>270</v>
      </c>
      <c r="H124" s="80"/>
      <c r="I124" s="124"/>
    </row>
    <row r="125" spans="1:9" ht="12.75">
      <c r="A125" s="77"/>
      <c r="B125" s="80" t="s">
        <v>280</v>
      </c>
      <c r="C125" s="175" t="s">
        <v>281</v>
      </c>
      <c r="D125" s="80" t="s">
        <v>102</v>
      </c>
      <c r="E125" s="80" t="s">
        <v>190</v>
      </c>
      <c r="F125" s="80" t="s">
        <v>103</v>
      </c>
      <c r="G125" s="124" t="s">
        <v>270</v>
      </c>
      <c r="H125" s="80"/>
      <c r="I125" s="124"/>
    </row>
    <row r="126" spans="1:9" ht="12.75">
      <c r="A126" s="77"/>
      <c r="B126" s="80" t="s">
        <v>237</v>
      </c>
      <c r="C126" s="175" t="s">
        <v>238</v>
      </c>
      <c r="D126" s="80" t="s">
        <v>166</v>
      </c>
      <c r="E126" s="80" t="s">
        <v>190</v>
      </c>
      <c r="F126" s="80" t="s">
        <v>103</v>
      </c>
      <c r="G126" s="124" t="s">
        <v>270</v>
      </c>
      <c r="H126" s="80"/>
      <c r="I126" s="124"/>
    </row>
    <row r="127" spans="1:9" ht="12.75">
      <c r="A127" s="77"/>
      <c r="B127" s="80" t="s">
        <v>280</v>
      </c>
      <c r="C127" s="175" t="s">
        <v>281</v>
      </c>
      <c r="D127" s="80" t="s">
        <v>114</v>
      </c>
      <c r="E127" s="80" t="s">
        <v>190</v>
      </c>
      <c r="F127" s="80" t="s">
        <v>103</v>
      </c>
      <c r="G127" s="124" t="s">
        <v>270</v>
      </c>
      <c r="H127" s="80"/>
      <c r="I127" s="124"/>
    </row>
    <row r="128" spans="1:9" ht="12.75">
      <c r="A128" s="77"/>
      <c r="B128" s="80" t="s">
        <v>282</v>
      </c>
      <c r="C128" s="175" t="s">
        <v>283</v>
      </c>
      <c r="D128" s="80" t="s">
        <v>111</v>
      </c>
      <c r="E128" s="80" t="s">
        <v>190</v>
      </c>
      <c r="F128" s="80" t="s">
        <v>103</v>
      </c>
      <c r="G128" s="124" t="s">
        <v>270</v>
      </c>
      <c r="H128" s="80"/>
      <c r="I128" s="124"/>
    </row>
    <row r="129" spans="1:9" ht="12.75">
      <c r="A129" s="77"/>
      <c r="B129" s="80" t="s">
        <v>199</v>
      </c>
      <c r="C129" s="175" t="s">
        <v>200</v>
      </c>
      <c r="D129" s="80" t="s">
        <v>120</v>
      </c>
      <c r="E129" s="80" t="s">
        <v>190</v>
      </c>
      <c r="F129" s="80" t="s">
        <v>103</v>
      </c>
      <c r="G129" s="124" t="s">
        <v>270</v>
      </c>
      <c r="H129" s="80"/>
      <c r="I129" s="124"/>
    </row>
    <row r="130" spans="1:9" ht="12.75">
      <c r="A130" s="77"/>
      <c r="B130" s="80" t="s">
        <v>241</v>
      </c>
      <c r="C130" s="175" t="s">
        <v>242</v>
      </c>
      <c r="D130" s="80" t="s">
        <v>201</v>
      </c>
      <c r="E130" s="80" t="s">
        <v>190</v>
      </c>
      <c r="F130" s="80" t="s">
        <v>103</v>
      </c>
      <c r="G130" s="124" t="s">
        <v>270</v>
      </c>
      <c r="H130" s="80"/>
      <c r="I130" s="124"/>
    </row>
    <row r="131" spans="1:9" ht="12.75">
      <c r="A131" s="77"/>
      <c r="B131" s="104"/>
      <c r="C131" s="173"/>
      <c r="D131" s="104"/>
      <c r="E131" s="104"/>
      <c r="F131" s="104"/>
      <c r="G131" s="104"/>
      <c r="H131" s="104"/>
      <c r="I131" s="104"/>
    </row>
    <row r="132" spans="1:9" ht="12.75">
      <c r="A132" s="77"/>
      <c r="B132" s="78" t="s">
        <v>6</v>
      </c>
      <c r="C132" s="172"/>
      <c r="D132" s="77"/>
      <c r="E132" s="77"/>
      <c r="F132" s="77"/>
      <c r="G132" s="77"/>
      <c r="H132" s="77"/>
      <c r="I132" s="77"/>
    </row>
    <row r="133" spans="1:9" ht="12.75">
      <c r="A133" s="77"/>
      <c r="B133" s="77" t="s">
        <v>185</v>
      </c>
      <c r="C133" s="172"/>
      <c r="D133" s="77"/>
      <c r="E133" s="77"/>
      <c r="F133" s="78" t="s">
        <v>61</v>
      </c>
      <c r="G133" s="77"/>
      <c r="H133" s="77"/>
      <c r="I133" s="77"/>
    </row>
    <row r="134" spans="1:9" ht="12.75">
      <c r="A134" s="77"/>
      <c r="B134" s="77"/>
      <c r="C134" s="172"/>
      <c r="D134" s="77"/>
      <c r="E134" s="77"/>
      <c r="F134" s="77"/>
      <c r="G134" s="77"/>
      <c r="H134" s="77"/>
      <c r="I134" s="77"/>
    </row>
    <row r="135" spans="1:9" ht="12.75">
      <c r="A135" s="77"/>
      <c r="B135" s="77"/>
      <c r="C135" s="172"/>
      <c r="D135" s="77"/>
      <c r="E135" s="77"/>
      <c r="F135" s="77"/>
      <c r="G135" s="77"/>
      <c r="H135" s="77"/>
      <c r="I135" s="77"/>
    </row>
    <row r="136" spans="1:9" ht="12.75">
      <c r="A136" s="77"/>
      <c r="B136" s="78" t="s">
        <v>2</v>
      </c>
      <c r="C136" s="172"/>
      <c r="D136" s="77"/>
      <c r="E136" s="77"/>
      <c r="F136" s="78" t="s">
        <v>35</v>
      </c>
      <c r="G136" s="77"/>
      <c r="H136" s="77"/>
      <c r="I136" s="77"/>
    </row>
    <row r="137" spans="1:9" ht="12.75">
      <c r="A137" s="77"/>
      <c r="B137" s="77" t="s">
        <v>185</v>
      </c>
      <c r="C137" s="172"/>
      <c r="D137" s="77"/>
      <c r="E137" s="77"/>
      <c r="F137" s="77"/>
      <c r="G137" s="77"/>
      <c r="H137" s="77"/>
      <c r="I137" s="77"/>
    </row>
    <row r="140" spans="1:9" ht="15.75">
      <c r="A140" s="233" t="s">
        <v>89</v>
      </c>
      <c r="B140" s="233"/>
      <c r="C140" s="233"/>
      <c r="D140" s="233"/>
      <c r="E140" s="233"/>
      <c r="F140" s="233"/>
      <c r="G140" s="233"/>
      <c r="H140" s="77"/>
      <c r="I140" s="77"/>
    </row>
    <row r="141" spans="1:9" ht="12.75">
      <c r="A141" s="234" t="s">
        <v>739</v>
      </c>
      <c r="B141" s="234"/>
      <c r="C141" s="234"/>
      <c r="D141" s="234"/>
      <c r="E141" s="234"/>
      <c r="F141" s="234"/>
      <c r="G141" s="234"/>
      <c r="H141" s="77"/>
      <c r="I141" s="77"/>
    </row>
    <row r="142" spans="1:9" ht="15.75">
      <c r="A142" s="233" t="s">
        <v>90</v>
      </c>
      <c r="B142" s="233"/>
      <c r="C142" s="233"/>
      <c r="D142" s="233"/>
      <c r="E142" s="233"/>
      <c r="F142" s="233"/>
      <c r="G142" s="233"/>
      <c r="H142" s="77"/>
      <c r="I142" s="77"/>
    </row>
    <row r="143" spans="1:9" ht="12.75">
      <c r="A143" s="234" t="s">
        <v>287</v>
      </c>
      <c r="B143" s="234"/>
      <c r="C143" s="234"/>
      <c r="D143" s="234"/>
      <c r="E143" s="234"/>
      <c r="F143" s="234"/>
      <c r="G143" s="234"/>
      <c r="H143" s="77"/>
      <c r="I143" s="77"/>
    </row>
    <row r="144" spans="1:9" ht="12.75">
      <c r="A144" s="77"/>
      <c r="B144" s="77"/>
      <c r="C144" s="172"/>
      <c r="D144" s="77"/>
      <c r="E144" s="77"/>
      <c r="F144" s="77"/>
      <c r="G144" s="77"/>
      <c r="H144" s="77"/>
      <c r="I144" s="77"/>
    </row>
    <row r="145" spans="1:9" ht="31.5">
      <c r="A145" s="78"/>
      <c r="B145" s="79" t="s">
        <v>92</v>
      </c>
      <c r="C145" s="174" t="s">
        <v>93</v>
      </c>
      <c r="D145" s="79" t="s">
        <v>94</v>
      </c>
      <c r="E145" s="79" t="s">
        <v>95</v>
      </c>
      <c r="F145" s="79" t="s">
        <v>96</v>
      </c>
      <c r="G145" s="79" t="s">
        <v>97</v>
      </c>
      <c r="H145" s="79" t="s">
        <v>98</v>
      </c>
      <c r="I145" s="79" t="s">
        <v>99</v>
      </c>
    </row>
    <row r="146" spans="1:9" ht="12.75">
      <c r="A146" s="77"/>
      <c r="B146" s="80" t="s">
        <v>288</v>
      </c>
      <c r="C146" s="175" t="s">
        <v>289</v>
      </c>
      <c r="D146" s="80" t="s">
        <v>217</v>
      </c>
      <c r="E146" s="80" t="s">
        <v>196</v>
      </c>
      <c r="F146" s="80" t="s">
        <v>103</v>
      </c>
      <c r="G146" s="81">
        <v>1.85</v>
      </c>
      <c r="H146" s="80" t="s">
        <v>290</v>
      </c>
      <c r="I146" s="82">
        <v>1031</v>
      </c>
    </row>
    <row r="147" spans="1:9" ht="12.75">
      <c r="A147" s="77"/>
      <c r="B147" s="80" t="s">
        <v>291</v>
      </c>
      <c r="C147" s="175" t="s">
        <v>292</v>
      </c>
      <c r="D147" s="80" t="s">
        <v>217</v>
      </c>
      <c r="E147" s="80" t="s">
        <v>293</v>
      </c>
      <c r="F147" s="80" t="s">
        <v>103</v>
      </c>
      <c r="G147" s="81">
        <v>1.75</v>
      </c>
      <c r="H147" s="80" t="s">
        <v>108</v>
      </c>
      <c r="I147" s="82">
        <v>923</v>
      </c>
    </row>
    <row r="148" spans="1:9" ht="12.75">
      <c r="A148" s="77"/>
      <c r="B148" s="80" t="s">
        <v>294</v>
      </c>
      <c r="C148" s="175" t="s">
        <v>295</v>
      </c>
      <c r="D148" s="80" t="s">
        <v>102</v>
      </c>
      <c r="E148" s="80" t="s">
        <v>293</v>
      </c>
      <c r="F148" s="80" t="s">
        <v>103</v>
      </c>
      <c r="G148" s="81">
        <v>13.06</v>
      </c>
      <c r="H148" s="80" t="s">
        <v>123</v>
      </c>
      <c r="I148" s="82">
        <v>734</v>
      </c>
    </row>
    <row r="149" spans="1:9" ht="12.75">
      <c r="A149" s="77"/>
      <c r="B149" s="80" t="s">
        <v>296</v>
      </c>
      <c r="C149" s="175" t="s">
        <v>297</v>
      </c>
      <c r="D149" s="80" t="s">
        <v>114</v>
      </c>
      <c r="E149" s="80" t="s">
        <v>293</v>
      </c>
      <c r="F149" s="80" t="s">
        <v>103</v>
      </c>
      <c r="G149" s="81">
        <v>4.76</v>
      </c>
      <c r="H149" s="80" t="s">
        <v>123</v>
      </c>
      <c r="I149" s="82">
        <v>724</v>
      </c>
    </row>
    <row r="150" spans="1:9" ht="12.75">
      <c r="A150" s="77"/>
      <c r="B150" s="80" t="s">
        <v>298</v>
      </c>
      <c r="C150" s="175" t="s">
        <v>299</v>
      </c>
      <c r="D150" s="80" t="s">
        <v>114</v>
      </c>
      <c r="E150" s="80" t="s">
        <v>293</v>
      </c>
      <c r="F150" s="80" t="s">
        <v>103</v>
      </c>
      <c r="G150" s="81">
        <v>6.04</v>
      </c>
      <c r="H150" s="80" t="s">
        <v>123</v>
      </c>
      <c r="I150" s="82">
        <v>719</v>
      </c>
    </row>
    <row r="151" spans="1:9" ht="12.75">
      <c r="A151" s="77"/>
      <c r="B151" s="80" t="s">
        <v>300</v>
      </c>
      <c r="C151" s="175" t="s">
        <v>301</v>
      </c>
      <c r="D151" s="80" t="s">
        <v>114</v>
      </c>
      <c r="E151" s="80" t="s">
        <v>293</v>
      </c>
      <c r="F151" s="80" t="s">
        <v>103</v>
      </c>
      <c r="G151" s="81">
        <v>4.67</v>
      </c>
      <c r="H151" s="80" t="s">
        <v>123</v>
      </c>
      <c r="I151" s="82">
        <v>705</v>
      </c>
    </row>
    <row r="152" spans="1:9" ht="12.75">
      <c r="A152" s="77"/>
      <c r="B152" s="80" t="s">
        <v>302</v>
      </c>
      <c r="C152" s="175" t="s">
        <v>303</v>
      </c>
      <c r="D152" s="80" t="s">
        <v>217</v>
      </c>
      <c r="E152" s="80" t="s">
        <v>293</v>
      </c>
      <c r="F152" s="80" t="s">
        <v>103</v>
      </c>
      <c r="G152" s="88">
        <v>1.5</v>
      </c>
      <c r="H152" s="80" t="s">
        <v>115</v>
      </c>
      <c r="I152" s="82">
        <v>659</v>
      </c>
    </row>
    <row r="153" spans="1:9" ht="12.75">
      <c r="A153" s="77"/>
      <c r="B153" s="80" t="s">
        <v>304</v>
      </c>
      <c r="C153" s="175" t="s">
        <v>305</v>
      </c>
      <c r="D153" s="80" t="s">
        <v>114</v>
      </c>
      <c r="E153" s="80" t="s">
        <v>293</v>
      </c>
      <c r="F153" s="80" t="s">
        <v>103</v>
      </c>
      <c r="G153" s="81">
        <v>5.63</v>
      </c>
      <c r="H153" s="80" t="s">
        <v>150</v>
      </c>
      <c r="I153" s="82">
        <v>635</v>
      </c>
    </row>
    <row r="154" spans="1:9" ht="12.75">
      <c r="A154" s="77"/>
      <c r="B154" s="80" t="s">
        <v>306</v>
      </c>
      <c r="C154" s="175" t="s">
        <v>307</v>
      </c>
      <c r="D154" s="80" t="s">
        <v>114</v>
      </c>
      <c r="E154" s="80" t="s">
        <v>293</v>
      </c>
      <c r="F154" s="80" t="s">
        <v>103</v>
      </c>
      <c r="G154" s="88">
        <v>5.4</v>
      </c>
      <c r="H154" s="80" t="s">
        <v>150</v>
      </c>
      <c r="I154" s="82">
        <v>589</v>
      </c>
    </row>
    <row r="155" spans="1:9" ht="12.75">
      <c r="A155" s="77"/>
      <c r="B155" s="104"/>
      <c r="C155" s="173"/>
      <c r="D155" s="235" t="s">
        <v>183</v>
      </c>
      <c r="E155" s="235"/>
      <c r="F155" s="235"/>
      <c r="G155" s="235"/>
      <c r="H155" s="235"/>
      <c r="I155" s="105">
        <v>6719</v>
      </c>
    </row>
    <row r="156" spans="1:9" ht="12.75">
      <c r="A156" s="77"/>
      <c r="B156" s="106"/>
      <c r="C156" s="172"/>
      <c r="D156" s="77"/>
      <c r="E156" s="77"/>
      <c r="F156" s="77"/>
      <c r="G156" s="77"/>
      <c r="H156" s="77"/>
      <c r="I156" s="77"/>
    </row>
    <row r="157" spans="1:9" ht="12.75">
      <c r="A157" s="77"/>
      <c r="B157" s="236" t="s">
        <v>184</v>
      </c>
      <c r="C157" s="236"/>
      <c r="D157" s="236"/>
      <c r="E157" s="236"/>
      <c r="F157" s="236"/>
      <c r="G157" s="77"/>
      <c r="H157" s="77"/>
      <c r="I157" s="77"/>
    </row>
    <row r="158" spans="1:9" ht="12.75">
      <c r="A158" s="77"/>
      <c r="B158" s="77"/>
      <c r="C158" s="172"/>
      <c r="D158" s="77"/>
      <c r="E158" s="77"/>
      <c r="F158" s="77"/>
      <c r="G158" s="77"/>
      <c r="H158" s="77"/>
      <c r="I158" s="77"/>
    </row>
    <row r="159" spans="1:9" ht="12.75">
      <c r="A159" s="77"/>
      <c r="B159" s="104"/>
      <c r="C159" s="173"/>
      <c r="D159" s="104"/>
      <c r="E159" s="104"/>
      <c r="F159" s="104"/>
      <c r="G159" s="104"/>
      <c r="H159" s="104"/>
      <c r="I159" s="104"/>
    </row>
    <row r="160" spans="1:9" ht="12.75">
      <c r="A160" s="77"/>
      <c r="B160" s="78" t="s">
        <v>6</v>
      </c>
      <c r="C160" s="172"/>
      <c r="D160" s="77"/>
      <c r="E160" s="77"/>
      <c r="F160" s="77"/>
      <c r="G160" s="77"/>
      <c r="H160" s="77"/>
      <c r="I160" s="77"/>
    </row>
    <row r="161" spans="1:9" ht="12.75">
      <c r="A161" s="77"/>
      <c r="B161" s="77" t="s">
        <v>185</v>
      </c>
      <c r="C161" s="172"/>
      <c r="D161" s="77"/>
      <c r="E161" s="77"/>
      <c r="F161" s="78" t="s">
        <v>61</v>
      </c>
      <c r="G161" s="77"/>
      <c r="H161" s="77"/>
      <c r="I161" s="77"/>
    </row>
    <row r="162" spans="1:9" ht="12.75">
      <c r="A162" s="77"/>
      <c r="B162" s="77"/>
      <c r="C162" s="172"/>
      <c r="D162" s="77"/>
      <c r="E162" s="77"/>
      <c r="F162" s="77"/>
      <c r="G162" s="77"/>
      <c r="H162" s="77"/>
      <c r="I162" s="77"/>
    </row>
    <row r="163" spans="1:9" ht="12.75">
      <c r="A163" s="77"/>
      <c r="B163" s="77"/>
      <c r="C163" s="172"/>
      <c r="D163" s="77"/>
      <c r="E163" s="77"/>
      <c r="F163" s="77"/>
      <c r="G163" s="77"/>
      <c r="H163" s="77"/>
      <c r="I163" s="77"/>
    </row>
    <row r="164" spans="1:9" ht="12.75">
      <c r="A164" s="77"/>
      <c r="B164" s="78" t="s">
        <v>2</v>
      </c>
      <c r="C164" s="172"/>
      <c r="D164" s="77"/>
      <c r="E164" s="77"/>
      <c r="F164" s="78" t="s">
        <v>35</v>
      </c>
      <c r="G164" s="77"/>
      <c r="H164" s="77"/>
      <c r="I164" s="77"/>
    </row>
    <row r="165" spans="1:9" ht="12.75">
      <c r="A165" s="77"/>
      <c r="B165" s="77" t="s">
        <v>185</v>
      </c>
      <c r="C165" s="172"/>
      <c r="D165" s="77"/>
      <c r="E165" s="77"/>
      <c r="F165" s="77"/>
      <c r="G165" s="77"/>
      <c r="H165" s="77"/>
      <c r="I165" s="77"/>
    </row>
    <row r="167" spans="1:9" ht="15.75">
      <c r="A167" s="233" t="s">
        <v>89</v>
      </c>
      <c r="B167" s="233"/>
      <c r="C167" s="233"/>
      <c r="D167" s="233"/>
      <c r="E167" s="233"/>
      <c r="F167" s="233"/>
      <c r="G167" s="233"/>
      <c r="H167" s="77"/>
      <c r="I167" s="77"/>
    </row>
    <row r="168" spans="1:9" ht="12.75">
      <c r="A168" s="234" t="s">
        <v>739</v>
      </c>
      <c r="B168" s="234"/>
      <c r="C168" s="234"/>
      <c r="D168" s="234"/>
      <c r="E168" s="234"/>
      <c r="F168" s="234"/>
      <c r="G168" s="234"/>
      <c r="H168" s="77"/>
      <c r="I168" s="77"/>
    </row>
    <row r="169" spans="1:9" ht="15.75">
      <c r="A169" s="233" t="s">
        <v>90</v>
      </c>
      <c r="B169" s="233"/>
      <c r="C169" s="233"/>
      <c r="D169" s="233"/>
      <c r="E169" s="233"/>
      <c r="F169" s="233"/>
      <c r="G169" s="233"/>
      <c r="H169" s="77"/>
      <c r="I169" s="77"/>
    </row>
    <row r="170" spans="1:9" ht="12.75">
      <c r="A170" s="234" t="s">
        <v>308</v>
      </c>
      <c r="B170" s="234"/>
      <c r="C170" s="234"/>
      <c r="D170" s="234"/>
      <c r="E170" s="234"/>
      <c r="F170" s="234"/>
      <c r="G170" s="234"/>
      <c r="H170" s="77"/>
      <c r="I170" s="77"/>
    </row>
    <row r="171" spans="1:9" ht="12.75">
      <c r="A171" s="77"/>
      <c r="B171" s="77"/>
      <c r="C171" s="172"/>
      <c r="D171" s="77"/>
      <c r="E171" s="77"/>
      <c r="F171" s="77"/>
      <c r="G171" s="77"/>
      <c r="H171" s="77"/>
      <c r="I171" s="77"/>
    </row>
    <row r="172" spans="1:9" ht="31.5">
      <c r="A172" s="78"/>
      <c r="B172" s="79" t="s">
        <v>92</v>
      </c>
      <c r="C172" s="174" t="s">
        <v>93</v>
      </c>
      <c r="D172" s="79" t="s">
        <v>94</v>
      </c>
      <c r="E172" s="79" t="s">
        <v>95</v>
      </c>
      <c r="F172" s="79" t="s">
        <v>96</v>
      </c>
      <c r="G172" s="79" t="s">
        <v>97</v>
      </c>
      <c r="H172" s="79" t="s">
        <v>98</v>
      </c>
      <c r="I172" s="79" t="s">
        <v>99</v>
      </c>
    </row>
    <row r="173" spans="1:9" ht="12.75">
      <c r="A173" s="77"/>
      <c r="B173" s="80" t="s">
        <v>309</v>
      </c>
      <c r="C173" s="175" t="s">
        <v>310</v>
      </c>
      <c r="D173" s="80" t="s">
        <v>102</v>
      </c>
      <c r="E173" s="80" t="s">
        <v>293</v>
      </c>
      <c r="F173" s="80" t="s">
        <v>103</v>
      </c>
      <c r="G173" s="81">
        <v>11.45</v>
      </c>
      <c r="H173" s="80" t="s">
        <v>123</v>
      </c>
      <c r="I173" s="82">
        <v>833</v>
      </c>
    </row>
    <row r="174" spans="1:9" ht="12.75">
      <c r="A174" s="77"/>
      <c r="B174" s="80" t="s">
        <v>311</v>
      </c>
      <c r="C174" s="175" t="s">
        <v>312</v>
      </c>
      <c r="D174" s="80" t="s">
        <v>102</v>
      </c>
      <c r="E174" s="80" t="s">
        <v>293</v>
      </c>
      <c r="F174" s="80" t="s">
        <v>103</v>
      </c>
      <c r="G174" s="81">
        <v>11.22</v>
      </c>
      <c r="H174" s="80" t="s">
        <v>123</v>
      </c>
      <c r="I174" s="82">
        <v>809</v>
      </c>
    </row>
    <row r="175" spans="1:9" ht="12.75">
      <c r="A175" s="77"/>
      <c r="B175" s="80" t="s">
        <v>313</v>
      </c>
      <c r="C175" s="175" t="s">
        <v>314</v>
      </c>
      <c r="D175" s="80" t="s">
        <v>145</v>
      </c>
      <c r="E175" s="80" t="s">
        <v>293</v>
      </c>
      <c r="F175" s="80" t="s">
        <v>103</v>
      </c>
      <c r="G175" s="81">
        <v>23.47</v>
      </c>
      <c r="H175" s="80" t="s">
        <v>115</v>
      </c>
      <c r="I175" s="82">
        <v>753</v>
      </c>
    </row>
    <row r="176" spans="1:9" ht="12.75">
      <c r="A176" s="77"/>
      <c r="B176" s="80" t="s">
        <v>315</v>
      </c>
      <c r="C176" s="175" t="s">
        <v>316</v>
      </c>
      <c r="D176" s="80" t="s">
        <v>166</v>
      </c>
      <c r="E176" s="80" t="s">
        <v>293</v>
      </c>
      <c r="F176" s="80" t="s">
        <v>167</v>
      </c>
      <c r="G176" s="81">
        <v>13.85</v>
      </c>
      <c r="H176" s="80" t="s">
        <v>123</v>
      </c>
      <c r="I176" s="82">
        <v>745</v>
      </c>
    </row>
    <row r="177" spans="1:9" ht="12.75">
      <c r="A177" s="77"/>
      <c r="B177" s="80" t="s">
        <v>317</v>
      </c>
      <c r="C177" s="175" t="s">
        <v>318</v>
      </c>
      <c r="D177" s="80" t="s">
        <v>217</v>
      </c>
      <c r="E177" s="80" t="s">
        <v>293</v>
      </c>
      <c r="F177" s="80" t="s">
        <v>103</v>
      </c>
      <c r="G177" s="81">
        <v>1.55</v>
      </c>
      <c r="H177" s="80" t="s">
        <v>115</v>
      </c>
      <c r="I177" s="82">
        <v>711</v>
      </c>
    </row>
    <row r="178" spans="1:9" ht="12.75">
      <c r="A178" s="77"/>
      <c r="B178" s="80" t="s">
        <v>319</v>
      </c>
      <c r="C178" s="175" t="s">
        <v>320</v>
      </c>
      <c r="D178" s="80" t="s">
        <v>201</v>
      </c>
      <c r="E178" s="80" t="s">
        <v>293</v>
      </c>
      <c r="F178" s="80" t="s">
        <v>103</v>
      </c>
      <c r="G178" s="81">
        <v>53.62</v>
      </c>
      <c r="H178" s="80" t="s">
        <v>115</v>
      </c>
      <c r="I178" s="82">
        <v>695</v>
      </c>
    </row>
    <row r="179" spans="1:9" ht="12.75">
      <c r="A179" s="77"/>
      <c r="B179" s="80" t="s">
        <v>321</v>
      </c>
      <c r="C179" s="175" t="s">
        <v>322</v>
      </c>
      <c r="D179" s="80" t="s">
        <v>217</v>
      </c>
      <c r="E179" s="80" t="s">
        <v>293</v>
      </c>
      <c r="F179" s="80" t="s">
        <v>103</v>
      </c>
      <c r="G179" s="88">
        <v>1.8</v>
      </c>
      <c r="H179" s="80" t="s">
        <v>115</v>
      </c>
      <c r="I179" s="82">
        <v>675</v>
      </c>
    </row>
    <row r="180" spans="1:9" ht="12.75">
      <c r="A180" s="77"/>
      <c r="B180" s="80" t="s">
        <v>323</v>
      </c>
      <c r="C180" s="175" t="s">
        <v>324</v>
      </c>
      <c r="D180" s="80" t="s">
        <v>217</v>
      </c>
      <c r="E180" s="80" t="s">
        <v>293</v>
      </c>
      <c r="F180" s="80" t="s">
        <v>103</v>
      </c>
      <c r="G180" s="88">
        <v>1.8</v>
      </c>
      <c r="H180" s="80" t="s">
        <v>115</v>
      </c>
      <c r="I180" s="82">
        <v>675</v>
      </c>
    </row>
    <row r="181" spans="1:9" ht="12.75">
      <c r="A181" s="77"/>
      <c r="B181" s="80" t="s">
        <v>325</v>
      </c>
      <c r="C181" s="175" t="s">
        <v>326</v>
      </c>
      <c r="D181" s="80" t="s">
        <v>217</v>
      </c>
      <c r="E181" s="80" t="s">
        <v>293</v>
      </c>
      <c r="F181" s="80" t="s">
        <v>103</v>
      </c>
      <c r="G181" s="88">
        <v>1.5</v>
      </c>
      <c r="H181" s="80" t="s">
        <v>115</v>
      </c>
      <c r="I181" s="82">
        <v>659</v>
      </c>
    </row>
    <row r="182" spans="1:9" ht="12.75">
      <c r="A182" s="77"/>
      <c r="B182" s="80" t="s">
        <v>327</v>
      </c>
      <c r="C182" s="175" t="s">
        <v>328</v>
      </c>
      <c r="D182" s="80" t="s">
        <v>107</v>
      </c>
      <c r="E182" s="80" t="s">
        <v>293</v>
      </c>
      <c r="F182" s="80" t="s">
        <v>103</v>
      </c>
      <c r="G182" s="130">
        <v>2</v>
      </c>
      <c r="H182" s="80" t="s">
        <v>115</v>
      </c>
      <c r="I182" s="82">
        <v>642</v>
      </c>
    </row>
    <row r="183" spans="1:9" ht="22.5">
      <c r="A183" s="77"/>
      <c r="B183" s="80" t="s">
        <v>329</v>
      </c>
      <c r="C183" s="175" t="s">
        <v>330</v>
      </c>
      <c r="D183" s="80" t="s">
        <v>189</v>
      </c>
      <c r="E183" s="80" t="s">
        <v>293</v>
      </c>
      <c r="F183" s="80" t="s">
        <v>103</v>
      </c>
      <c r="G183" s="131">
        <v>1</v>
      </c>
      <c r="H183" s="80" t="s">
        <v>123</v>
      </c>
      <c r="I183" s="82">
        <v>636</v>
      </c>
    </row>
    <row r="184" spans="1:9" ht="12.75">
      <c r="A184" s="77"/>
      <c r="B184" s="80" t="s">
        <v>331</v>
      </c>
      <c r="C184" s="175" t="s">
        <v>332</v>
      </c>
      <c r="D184" s="80" t="s">
        <v>145</v>
      </c>
      <c r="E184" s="80" t="s">
        <v>293</v>
      </c>
      <c r="F184" s="80" t="s">
        <v>103</v>
      </c>
      <c r="G184" s="81">
        <v>24.58</v>
      </c>
      <c r="H184" s="80" t="s">
        <v>123</v>
      </c>
      <c r="I184" s="82">
        <v>625</v>
      </c>
    </row>
    <row r="185" spans="1:9" ht="12.75">
      <c r="A185" s="77"/>
      <c r="B185" s="80" t="s">
        <v>333</v>
      </c>
      <c r="C185" s="175" t="s">
        <v>334</v>
      </c>
      <c r="D185" s="80" t="s">
        <v>145</v>
      </c>
      <c r="E185" s="80" t="s">
        <v>293</v>
      </c>
      <c r="F185" s="80" t="s">
        <v>103</v>
      </c>
      <c r="G185" s="81">
        <v>25.53</v>
      </c>
      <c r="H185" s="80" t="s">
        <v>123</v>
      </c>
      <c r="I185" s="82">
        <v>526</v>
      </c>
    </row>
    <row r="186" spans="1:9" ht="12.75">
      <c r="A186" s="77"/>
      <c r="B186" s="80" t="s">
        <v>335</v>
      </c>
      <c r="C186" s="175" t="s">
        <v>336</v>
      </c>
      <c r="D186" s="80" t="s">
        <v>111</v>
      </c>
      <c r="E186" s="80" t="s">
        <v>293</v>
      </c>
      <c r="F186" s="80" t="s">
        <v>103</v>
      </c>
      <c r="G186" s="132">
        <v>14</v>
      </c>
      <c r="H186" s="80" t="s">
        <v>286</v>
      </c>
      <c r="I186" s="82">
        <v>289</v>
      </c>
    </row>
    <row r="187" spans="1:9" ht="12.75">
      <c r="A187" s="77"/>
      <c r="B187" s="80" t="s">
        <v>337</v>
      </c>
      <c r="C187" s="175" t="s">
        <v>338</v>
      </c>
      <c r="D187" s="80" t="s">
        <v>217</v>
      </c>
      <c r="E187" s="80" t="s">
        <v>293</v>
      </c>
      <c r="F187" s="80" t="s">
        <v>103</v>
      </c>
      <c r="G187" s="124" t="s">
        <v>339</v>
      </c>
      <c r="H187" s="80"/>
      <c r="I187" s="124"/>
    </row>
    <row r="188" spans="1:9" ht="12.75">
      <c r="A188" s="77"/>
      <c r="B188" s="104"/>
      <c r="C188" s="173"/>
      <c r="D188" s="235" t="s">
        <v>183</v>
      </c>
      <c r="E188" s="235"/>
      <c r="F188" s="235"/>
      <c r="G188" s="235"/>
      <c r="H188" s="235"/>
      <c r="I188" s="105">
        <v>9273</v>
      </c>
    </row>
    <row r="189" spans="1:9" ht="12.75">
      <c r="A189" s="77"/>
      <c r="B189" s="106"/>
      <c r="C189" s="172"/>
      <c r="D189" s="77"/>
      <c r="E189" s="77"/>
      <c r="F189" s="77"/>
      <c r="G189" s="77"/>
      <c r="H189" s="77"/>
      <c r="I189" s="77"/>
    </row>
    <row r="190" spans="1:9" ht="12.75">
      <c r="A190" s="77"/>
      <c r="B190" s="236" t="s">
        <v>184</v>
      </c>
      <c r="C190" s="236"/>
      <c r="D190" s="236"/>
      <c r="E190" s="236"/>
      <c r="F190" s="236"/>
      <c r="G190" s="77"/>
      <c r="H190" s="77"/>
      <c r="I190" s="77"/>
    </row>
    <row r="191" spans="1:9" ht="12.75">
      <c r="A191" s="77"/>
      <c r="B191" s="77"/>
      <c r="C191" s="172"/>
      <c r="D191" s="77"/>
      <c r="E191" s="77"/>
      <c r="F191" s="77"/>
      <c r="G191" s="77"/>
      <c r="H191" s="77"/>
      <c r="I191" s="77"/>
    </row>
    <row r="192" spans="1:9" ht="12.75">
      <c r="A192" s="77"/>
      <c r="B192" s="80" t="s">
        <v>309</v>
      </c>
      <c r="C192" s="175" t="s">
        <v>310</v>
      </c>
      <c r="D192" s="80" t="s">
        <v>114</v>
      </c>
      <c r="E192" s="80" t="s">
        <v>293</v>
      </c>
      <c r="F192" s="80" t="s">
        <v>103</v>
      </c>
      <c r="G192" s="81">
        <v>5.08</v>
      </c>
      <c r="H192" s="80" t="s">
        <v>115</v>
      </c>
      <c r="I192" s="82">
        <v>791</v>
      </c>
    </row>
    <row r="193" spans="1:9" ht="12.75">
      <c r="A193" s="77"/>
      <c r="B193" s="80" t="s">
        <v>313</v>
      </c>
      <c r="C193" s="175" t="s">
        <v>314</v>
      </c>
      <c r="D193" s="80" t="s">
        <v>166</v>
      </c>
      <c r="E193" s="80" t="s">
        <v>293</v>
      </c>
      <c r="F193" s="80" t="s">
        <v>167</v>
      </c>
      <c r="G193" s="81">
        <v>11.59</v>
      </c>
      <c r="H193" s="80" t="s">
        <v>115</v>
      </c>
      <c r="I193" s="82">
        <v>700</v>
      </c>
    </row>
    <row r="194" spans="1:9" ht="12.75">
      <c r="A194" s="77"/>
      <c r="B194" s="80" t="s">
        <v>319</v>
      </c>
      <c r="C194" s="175" t="s">
        <v>320</v>
      </c>
      <c r="D194" s="80" t="s">
        <v>145</v>
      </c>
      <c r="E194" s="80" t="s">
        <v>293</v>
      </c>
      <c r="F194" s="80" t="s">
        <v>103</v>
      </c>
      <c r="G194" s="81">
        <v>24.63</v>
      </c>
      <c r="H194" s="80" t="s">
        <v>123</v>
      </c>
      <c r="I194" s="82">
        <v>620</v>
      </c>
    </row>
    <row r="195" spans="1:9" ht="12.75">
      <c r="A195" s="77"/>
      <c r="B195" s="80" t="s">
        <v>315</v>
      </c>
      <c r="C195" s="175" t="s">
        <v>316</v>
      </c>
      <c r="D195" s="80" t="s">
        <v>114</v>
      </c>
      <c r="E195" s="80" t="s">
        <v>293</v>
      </c>
      <c r="F195" s="80" t="s">
        <v>103</v>
      </c>
      <c r="G195" s="81">
        <v>4.22</v>
      </c>
      <c r="H195" s="80" t="s">
        <v>150</v>
      </c>
      <c r="I195" s="82">
        <v>611</v>
      </c>
    </row>
    <row r="196" spans="1:9" ht="12.75">
      <c r="A196" s="77"/>
      <c r="B196" s="80" t="s">
        <v>315</v>
      </c>
      <c r="C196" s="175" t="s">
        <v>316</v>
      </c>
      <c r="D196" s="80" t="s">
        <v>166</v>
      </c>
      <c r="E196" s="80" t="s">
        <v>293</v>
      </c>
      <c r="F196" s="80" t="s">
        <v>103</v>
      </c>
      <c r="G196" s="124" t="s">
        <v>270</v>
      </c>
      <c r="H196" s="80"/>
      <c r="I196" s="124"/>
    </row>
    <row r="197" spans="1:9" ht="12.75">
      <c r="A197" s="77"/>
      <c r="B197" s="104"/>
      <c r="C197" s="173"/>
      <c r="D197" s="104"/>
      <c r="E197" s="104"/>
      <c r="F197" s="104"/>
      <c r="G197" s="104"/>
      <c r="H197" s="104"/>
      <c r="I197" s="104"/>
    </row>
    <row r="198" spans="1:9" ht="12.75">
      <c r="A198" s="77"/>
      <c r="B198" s="78" t="s">
        <v>6</v>
      </c>
      <c r="C198" s="172"/>
      <c r="D198" s="77"/>
      <c r="E198" s="77"/>
      <c r="F198" s="77"/>
      <c r="G198" s="77"/>
      <c r="H198" s="77"/>
      <c r="I198" s="77"/>
    </row>
    <row r="199" spans="1:9" ht="12.75">
      <c r="A199" s="77"/>
      <c r="B199" s="77" t="s">
        <v>185</v>
      </c>
      <c r="C199" s="172"/>
      <c r="D199" s="77"/>
      <c r="E199" s="77"/>
      <c r="F199" s="78" t="s">
        <v>61</v>
      </c>
      <c r="G199" s="77"/>
      <c r="H199" s="77"/>
      <c r="I199" s="77"/>
    </row>
    <row r="200" spans="1:9" ht="12.75">
      <c r="A200" s="77"/>
      <c r="B200" s="77"/>
      <c r="C200" s="172"/>
      <c r="D200" s="77"/>
      <c r="E200" s="77"/>
      <c r="F200" s="77"/>
      <c r="G200" s="77"/>
      <c r="H200" s="77"/>
      <c r="I200" s="77"/>
    </row>
    <row r="201" spans="1:9" ht="12.75">
      <c r="A201" s="77"/>
      <c r="B201" s="77"/>
      <c r="C201" s="172"/>
      <c r="D201" s="77"/>
      <c r="E201" s="77"/>
      <c r="F201" s="77"/>
      <c r="G201" s="77"/>
      <c r="H201" s="77"/>
      <c r="I201" s="77"/>
    </row>
    <row r="202" spans="1:9" ht="12.75">
      <c r="A202" s="77"/>
      <c r="B202" s="78" t="s">
        <v>2</v>
      </c>
      <c r="C202" s="172"/>
      <c r="D202" s="77"/>
      <c r="E202" s="77"/>
      <c r="F202" s="78" t="s">
        <v>35</v>
      </c>
      <c r="G202" s="77"/>
      <c r="H202" s="77"/>
      <c r="I202" s="77"/>
    </row>
    <row r="203" spans="1:9" ht="12.75">
      <c r="A203" s="77"/>
      <c r="B203" s="77" t="s">
        <v>185</v>
      </c>
      <c r="C203" s="172"/>
      <c r="D203" s="77"/>
      <c r="E203" s="77"/>
      <c r="F203" s="77"/>
      <c r="G203" s="77"/>
      <c r="H203" s="77"/>
      <c r="I203" s="77"/>
    </row>
    <row r="205" spans="1:9" ht="15.75">
      <c r="A205" s="233" t="s">
        <v>89</v>
      </c>
      <c r="B205" s="233"/>
      <c r="C205" s="233"/>
      <c r="D205" s="233"/>
      <c r="E205" s="233"/>
      <c r="F205" s="233"/>
      <c r="G205" s="233"/>
      <c r="H205" s="77"/>
      <c r="I205" s="77"/>
    </row>
    <row r="206" spans="1:9" ht="12.75">
      <c r="A206" s="234" t="s">
        <v>739</v>
      </c>
      <c r="B206" s="234"/>
      <c r="C206" s="234"/>
      <c r="D206" s="234"/>
      <c r="E206" s="234"/>
      <c r="F206" s="234"/>
      <c r="G206" s="234"/>
      <c r="H206" s="77"/>
      <c r="I206" s="77"/>
    </row>
    <row r="207" spans="1:9" ht="15.75">
      <c r="A207" s="233" t="s">
        <v>90</v>
      </c>
      <c r="B207" s="233"/>
      <c r="C207" s="233"/>
      <c r="D207" s="233"/>
      <c r="E207" s="233"/>
      <c r="F207" s="233"/>
      <c r="G207" s="233"/>
      <c r="H207" s="77"/>
      <c r="I207" s="77"/>
    </row>
    <row r="208" spans="1:9" ht="12.75">
      <c r="A208" s="234" t="s">
        <v>340</v>
      </c>
      <c r="B208" s="234"/>
      <c r="C208" s="234"/>
      <c r="D208" s="234"/>
      <c r="E208" s="234"/>
      <c r="F208" s="234"/>
      <c r="G208" s="234"/>
      <c r="H208" s="77"/>
      <c r="I208" s="77"/>
    </row>
    <row r="209" spans="1:9" ht="12.75">
      <c r="A209" s="77"/>
      <c r="B209" s="77"/>
      <c r="C209" s="172"/>
      <c r="D209" s="77"/>
      <c r="E209" s="77"/>
      <c r="F209" s="77"/>
      <c r="G209" s="77"/>
      <c r="H209" s="77"/>
      <c r="I209" s="77"/>
    </row>
    <row r="210" spans="1:9" ht="31.5">
      <c r="A210" s="78"/>
      <c r="B210" s="79" t="s">
        <v>92</v>
      </c>
      <c r="C210" s="174" t="s">
        <v>93</v>
      </c>
      <c r="D210" s="79" t="s">
        <v>94</v>
      </c>
      <c r="E210" s="79" t="s">
        <v>95</v>
      </c>
      <c r="F210" s="79" t="s">
        <v>96</v>
      </c>
      <c r="G210" s="79" t="s">
        <v>97</v>
      </c>
      <c r="H210" s="79" t="s">
        <v>98</v>
      </c>
      <c r="I210" s="79" t="s">
        <v>99</v>
      </c>
    </row>
    <row r="211" spans="1:9" ht="12.75">
      <c r="A211" s="77"/>
      <c r="B211" s="80" t="s">
        <v>341</v>
      </c>
      <c r="C211" s="175" t="s">
        <v>342</v>
      </c>
      <c r="D211" s="80" t="s">
        <v>201</v>
      </c>
      <c r="E211" s="80"/>
      <c r="F211" s="80" t="s">
        <v>103</v>
      </c>
      <c r="G211" s="81">
        <v>49.39</v>
      </c>
      <c r="H211" s="80" t="s">
        <v>104</v>
      </c>
      <c r="I211" s="82">
        <v>917</v>
      </c>
    </row>
    <row r="212" spans="1:9" ht="12.75">
      <c r="A212" s="77"/>
      <c r="B212" s="80" t="s">
        <v>343</v>
      </c>
      <c r="C212" s="175" t="s">
        <v>344</v>
      </c>
      <c r="D212" s="80" t="s">
        <v>107</v>
      </c>
      <c r="E212" s="80"/>
      <c r="F212" s="80" t="s">
        <v>103</v>
      </c>
      <c r="G212" s="133">
        <v>1</v>
      </c>
      <c r="H212" s="80" t="s">
        <v>104</v>
      </c>
      <c r="I212" s="82">
        <v>852</v>
      </c>
    </row>
    <row r="213" spans="1:9" ht="12.75">
      <c r="A213" s="77"/>
      <c r="B213" s="80" t="s">
        <v>345</v>
      </c>
      <c r="C213" s="175" t="s">
        <v>346</v>
      </c>
      <c r="D213" s="80" t="s">
        <v>201</v>
      </c>
      <c r="E213" s="80"/>
      <c r="F213" s="80" t="s">
        <v>103</v>
      </c>
      <c r="G213" s="81">
        <v>50.83</v>
      </c>
      <c r="H213" s="80" t="s">
        <v>115</v>
      </c>
      <c r="I213" s="82">
        <v>838</v>
      </c>
    </row>
    <row r="214" spans="1:9" ht="12.75">
      <c r="A214" s="77"/>
      <c r="B214" s="80" t="s">
        <v>347</v>
      </c>
      <c r="C214" s="175" t="s">
        <v>348</v>
      </c>
      <c r="D214" s="80" t="s">
        <v>145</v>
      </c>
      <c r="E214" s="80"/>
      <c r="F214" s="80" t="s">
        <v>103</v>
      </c>
      <c r="G214" s="81">
        <v>23.55</v>
      </c>
      <c r="H214" s="80" t="s">
        <v>115</v>
      </c>
      <c r="I214" s="82">
        <v>743</v>
      </c>
    </row>
    <row r="215" spans="1:9" ht="12.75">
      <c r="A215" s="77"/>
      <c r="B215" s="80" t="s">
        <v>349</v>
      </c>
      <c r="C215" s="175" t="s">
        <v>350</v>
      </c>
      <c r="D215" s="80" t="s">
        <v>145</v>
      </c>
      <c r="E215" s="80"/>
      <c r="F215" s="80" t="s">
        <v>103</v>
      </c>
      <c r="G215" s="81">
        <v>23.59</v>
      </c>
      <c r="H215" s="80" t="s">
        <v>115</v>
      </c>
      <c r="I215" s="82">
        <v>739</v>
      </c>
    </row>
    <row r="216" spans="1:9" ht="12.75">
      <c r="A216" s="77"/>
      <c r="B216" s="80" t="s">
        <v>351</v>
      </c>
      <c r="C216" s="175" t="s">
        <v>352</v>
      </c>
      <c r="D216" s="80" t="s">
        <v>145</v>
      </c>
      <c r="E216" s="80"/>
      <c r="F216" s="80" t="s">
        <v>103</v>
      </c>
      <c r="G216" s="81">
        <v>23.27</v>
      </c>
      <c r="H216" s="80" t="s">
        <v>115</v>
      </c>
      <c r="I216" s="82">
        <v>727</v>
      </c>
    </row>
    <row r="217" spans="1:9" ht="12.75">
      <c r="A217" s="77"/>
      <c r="B217" s="80" t="s">
        <v>353</v>
      </c>
      <c r="C217" s="175" t="s">
        <v>354</v>
      </c>
      <c r="D217" s="80" t="s">
        <v>145</v>
      </c>
      <c r="E217" s="80"/>
      <c r="F217" s="80" t="s">
        <v>103</v>
      </c>
      <c r="G217" s="81">
        <v>24.39</v>
      </c>
      <c r="H217" s="80" t="s">
        <v>123</v>
      </c>
      <c r="I217" s="82">
        <v>646</v>
      </c>
    </row>
    <row r="218" spans="1:9" ht="12.75">
      <c r="A218" s="77"/>
      <c r="B218" s="80" t="s">
        <v>355</v>
      </c>
      <c r="C218" s="175" t="s">
        <v>356</v>
      </c>
      <c r="D218" s="80" t="s">
        <v>201</v>
      </c>
      <c r="E218" s="80"/>
      <c r="F218" s="80" t="s">
        <v>103</v>
      </c>
      <c r="G218" s="81">
        <v>55.17</v>
      </c>
      <c r="H218" s="80" t="s">
        <v>123</v>
      </c>
      <c r="I218" s="82">
        <v>621</v>
      </c>
    </row>
    <row r="219" spans="1:9" ht="22.5">
      <c r="A219" s="77"/>
      <c r="B219" s="80" t="s">
        <v>357</v>
      </c>
      <c r="C219" s="175" t="s">
        <v>358</v>
      </c>
      <c r="D219" s="80" t="s">
        <v>107</v>
      </c>
      <c r="E219" s="80"/>
      <c r="F219" s="80" t="s">
        <v>103</v>
      </c>
      <c r="G219" s="134">
        <v>2</v>
      </c>
      <c r="H219" s="80" t="s">
        <v>123</v>
      </c>
      <c r="I219" s="82">
        <v>558</v>
      </c>
    </row>
    <row r="220" spans="1:9" ht="12.75">
      <c r="A220" s="77"/>
      <c r="B220" s="80" t="s">
        <v>359</v>
      </c>
      <c r="C220" s="175" t="s">
        <v>360</v>
      </c>
      <c r="D220" s="80" t="s">
        <v>145</v>
      </c>
      <c r="E220" s="80"/>
      <c r="F220" s="80" t="s">
        <v>103</v>
      </c>
      <c r="G220" s="81">
        <v>25.31</v>
      </c>
      <c r="H220" s="80" t="s">
        <v>123</v>
      </c>
      <c r="I220" s="82">
        <v>548</v>
      </c>
    </row>
    <row r="221" spans="1:9" ht="12.75">
      <c r="A221" s="77"/>
      <c r="B221" s="80" t="s">
        <v>361</v>
      </c>
      <c r="C221" s="175" t="s">
        <v>362</v>
      </c>
      <c r="D221" s="80" t="s">
        <v>145</v>
      </c>
      <c r="E221" s="80"/>
      <c r="F221" s="80" t="s">
        <v>103</v>
      </c>
      <c r="G221" s="124" t="s">
        <v>270</v>
      </c>
      <c r="H221" s="80"/>
      <c r="I221" s="124"/>
    </row>
    <row r="222" spans="1:9" ht="12.75">
      <c r="A222" s="77"/>
      <c r="B222" s="104"/>
      <c r="C222" s="173"/>
      <c r="D222" s="235" t="s">
        <v>183</v>
      </c>
      <c r="E222" s="235"/>
      <c r="F222" s="235"/>
      <c r="G222" s="235"/>
      <c r="H222" s="235"/>
      <c r="I222" s="105">
        <v>7189</v>
      </c>
    </row>
    <row r="223" spans="1:9" ht="12.75">
      <c r="A223" s="77"/>
      <c r="B223" s="106"/>
      <c r="C223" s="172"/>
      <c r="D223" s="77"/>
      <c r="E223" s="77"/>
      <c r="F223" s="77"/>
      <c r="G223" s="77"/>
      <c r="H223" s="77"/>
      <c r="I223" s="77"/>
    </row>
    <row r="224" spans="1:9" ht="12.75">
      <c r="A224" s="77"/>
      <c r="B224" s="236" t="s">
        <v>184</v>
      </c>
      <c r="C224" s="236"/>
      <c r="D224" s="236"/>
      <c r="E224" s="236"/>
      <c r="F224" s="236"/>
      <c r="G224" s="77"/>
      <c r="H224" s="77"/>
      <c r="I224" s="77"/>
    </row>
    <row r="225" spans="1:9" ht="12.75">
      <c r="A225" s="77"/>
      <c r="B225" s="77"/>
      <c r="C225" s="172"/>
      <c r="D225" s="77"/>
      <c r="E225" s="77"/>
      <c r="F225" s="77"/>
      <c r="G225" s="77"/>
      <c r="H225" s="77"/>
      <c r="I225" s="77"/>
    </row>
    <row r="226" spans="1:9" ht="12.75">
      <c r="A226" s="77"/>
      <c r="B226" s="80" t="s">
        <v>351</v>
      </c>
      <c r="C226" s="175" t="s">
        <v>352</v>
      </c>
      <c r="D226" s="80" t="s">
        <v>166</v>
      </c>
      <c r="E226" s="80"/>
      <c r="F226" s="80" t="s">
        <v>167</v>
      </c>
      <c r="G226" s="81">
        <v>11.66</v>
      </c>
      <c r="H226" s="80" t="s">
        <v>115</v>
      </c>
      <c r="I226" s="82">
        <v>680</v>
      </c>
    </row>
    <row r="227" spans="1:9" ht="12.75">
      <c r="A227" s="77"/>
      <c r="B227" s="80" t="s">
        <v>349</v>
      </c>
      <c r="C227" s="175" t="s">
        <v>350</v>
      </c>
      <c r="D227" s="80" t="s">
        <v>166</v>
      </c>
      <c r="E227" s="80"/>
      <c r="F227" s="80" t="s">
        <v>167</v>
      </c>
      <c r="G227" s="81">
        <v>11.75</v>
      </c>
      <c r="H227" s="80" t="s">
        <v>123</v>
      </c>
      <c r="I227" s="82">
        <v>656</v>
      </c>
    </row>
    <row r="228" spans="1:9" ht="12.75">
      <c r="A228" s="77"/>
      <c r="B228" s="80" t="s">
        <v>347</v>
      </c>
      <c r="C228" s="175" t="s">
        <v>348</v>
      </c>
      <c r="D228" s="80" t="s">
        <v>166</v>
      </c>
      <c r="E228" s="80"/>
      <c r="F228" s="80" t="s">
        <v>167</v>
      </c>
      <c r="G228" s="81">
        <v>11.97</v>
      </c>
      <c r="H228" s="80" t="s">
        <v>123</v>
      </c>
      <c r="I228" s="82">
        <v>598</v>
      </c>
    </row>
    <row r="229" spans="1:9" ht="12.75">
      <c r="A229" s="77"/>
      <c r="B229" s="104"/>
      <c r="C229" s="173"/>
      <c r="D229" s="104"/>
      <c r="E229" s="104"/>
      <c r="F229" s="104"/>
      <c r="G229" s="104"/>
      <c r="H229" s="104"/>
      <c r="I229" s="104"/>
    </row>
    <row r="230" spans="1:9" ht="12.75">
      <c r="A230" s="77"/>
      <c r="B230" s="78" t="s">
        <v>6</v>
      </c>
      <c r="C230" s="172"/>
      <c r="D230" s="77"/>
      <c r="E230" s="77"/>
      <c r="F230" s="77"/>
      <c r="G230" s="77"/>
      <c r="H230" s="77"/>
      <c r="I230" s="77"/>
    </row>
    <row r="231" spans="1:9" ht="12.75">
      <c r="A231" s="77"/>
      <c r="B231" s="77" t="s">
        <v>185</v>
      </c>
      <c r="C231" s="172"/>
      <c r="D231" s="77"/>
      <c r="E231" s="77"/>
      <c r="F231" s="78" t="s">
        <v>61</v>
      </c>
      <c r="G231" s="77"/>
      <c r="H231" s="77"/>
      <c r="I231" s="77"/>
    </row>
    <row r="232" spans="1:9" ht="12.75">
      <c r="A232" s="77"/>
      <c r="B232" s="77"/>
      <c r="C232" s="172"/>
      <c r="D232" s="77"/>
      <c r="E232" s="77"/>
      <c r="F232" s="77"/>
      <c r="G232" s="77"/>
      <c r="H232" s="77"/>
      <c r="I232" s="77"/>
    </row>
    <row r="233" spans="1:9" ht="12.75">
      <c r="A233" s="77"/>
      <c r="B233" s="77"/>
      <c r="C233" s="172"/>
      <c r="D233" s="77"/>
      <c r="E233" s="77"/>
      <c r="F233" s="77"/>
      <c r="G233" s="77"/>
      <c r="H233" s="77"/>
      <c r="I233" s="77"/>
    </row>
    <row r="234" spans="1:9" ht="12.75">
      <c r="A234" s="77"/>
      <c r="B234" s="78" t="s">
        <v>2</v>
      </c>
      <c r="C234" s="172"/>
      <c r="D234" s="77"/>
      <c r="E234" s="77"/>
      <c r="F234" s="78" t="s">
        <v>35</v>
      </c>
      <c r="G234" s="77"/>
      <c r="H234" s="77"/>
      <c r="I234" s="77"/>
    </row>
    <row r="235" spans="1:9" ht="12.75">
      <c r="A235" s="77"/>
      <c r="B235" s="77" t="s">
        <v>185</v>
      </c>
      <c r="C235" s="172"/>
      <c r="D235" s="77"/>
      <c r="E235" s="77"/>
      <c r="F235" s="77"/>
      <c r="G235" s="77"/>
      <c r="H235" s="77"/>
      <c r="I235" s="77"/>
    </row>
    <row r="237" spans="1:9" ht="15.75">
      <c r="A237" s="233" t="s">
        <v>89</v>
      </c>
      <c r="B237" s="233"/>
      <c r="C237" s="233"/>
      <c r="D237" s="233"/>
      <c r="E237" s="233"/>
      <c r="F237" s="233"/>
      <c r="G237" s="233"/>
      <c r="H237" s="77"/>
      <c r="I237" s="77"/>
    </row>
    <row r="238" spans="1:9" ht="12.75">
      <c r="A238" s="234" t="s">
        <v>739</v>
      </c>
      <c r="B238" s="234"/>
      <c r="C238" s="234"/>
      <c r="D238" s="234"/>
      <c r="E238" s="234"/>
      <c r="F238" s="234"/>
      <c r="G238" s="234"/>
      <c r="H238" s="77"/>
      <c r="I238" s="77"/>
    </row>
    <row r="239" spans="1:9" ht="15.75">
      <c r="A239" s="233" t="s">
        <v>90</v>
      </c>
      <c r="B239" s="233"/>
      <c r="C239" s="233"/>
      <c r="D239" s="233"/>
      <c r="E239" s="233"/>
      <c r="F239" s="233"/>
      <c r="G239" s="233"/>
      <c r="H239" s="77"/>
      <c r="I239" s="77"/>
    </row>
    <row r="240" spans="1:9" ht="12.75">
      <c r="A240" s="234" t="s">
        <v>363</v>
      </c>
      <c r="B240" s="234"/>
      <c r="C240" s="234"/>
      <c r="D240" s="234"/>
      <c r="E240" s="234"/>
      <c r="F240" s="234"/>
      <c r="G240" s="234"/>
      <c r="H240" s="77"/>
      <c r="I240" s="77"/>
    </row>
    <row r="241" spans="1:9" ht="12.75">
      <c r="A241" s="77"/>
      <c r="B241" s="77"/>
      <c r="C241" s="172"/>
      <c r="D241" s="77"/>
      <c r="E241" s="77"/>
      <c r="F241" s="77"/>
      <c r="G241" s="77"/>
      <c r="H241" s="77"/>
      <c r="I241" s="77"/>
    </row>
    <row r="242" spans="1:9" ht="31.5">
      <c r="A242" s="78"/>
      <c r="B242" s="79" t="s">
        <v>92</v>
      </c>
      <c r="C242" s="174" t="s">
        <v>93</v>
      </c>
      <c r="D242" s="79" t="s">
        <v>94</v>
      </c>
      <c r="E242" s="79" t="s">
        <v>95</v>
      </c>
      <c r="F242" s="79" t="s">
        <v>96</v>
      </c>
      <c r="G242" s="79" t="s">
        <v>97</v>
      </c>
      <c r="H242" s="79" t="s">
        <v>98</v>
      </c>
      <c r="I242" s="79" t="s">
        <v>99</v>
      </c>
    </row>
    <row r="243" spans="1:9" ht="22.5">
      <c r="A243" s="77"/>
      <c r="B243" s="80" t="s">
        <v>364</v>
      </c>
      <c r="C243" s="175" t="s">
        <v>365</v>
      </c>
      <c r="D243" s="80" t="s">
        <v>366</v>
      </c>
      <c r="E243" s="80" t="s">
        <v>367</v>
      </c>
      <c r="F243" s="80" t="s">
        <v>103</v>
      </c>
      <c r="G243" s="88">
        <v>16.5</v>
      </c>
      <c r="H243" s="80" t="s">
        <v>108</v>
      </c>
      <c r="I243" s="82">
        <v>910</v>
      </c>
    </row>
    <row r="244" spans="1:9" ht="22.5">
      <c r="A244" s="77"/>
      <c r="B244" s="80" t="s">
        <v>368</v>
      </c>
      <c r="C244" s="175" t="s">
        <v>369</v>
      </c>
      <c r="D244" s="80" t="s">
        <v>366</v>
      </c>
      <c r="E244" s="80" t="s">
        <v>367</v>
      </c>
      <c r="F244" s="80" t="s">
        <v>103</v>
      </c>
      <c r="G244" s="81">
        <v>15.35</v>
      </c>
      <c r="H244" s="80" t="s">
        <v>104</v>
      </c>
      <c r="I244" s="82">
        <v>841</v>
      </c>
    </row>
    <row r="245" spans="1:9" ht="12.75">
      <c r="A245" s="77"/>
      <c r="B245" s="80" t="s">
        <v>370</v>
      </c>
      <c r="C245" s="175" t="s">
        <v>371</v>
      </c>
      <c r="D245" s="80" t="s">
        <v>145</v>
      </c>
      <c r="E245" s="80" t="s">
        <v>367</v>
      </c>
      <c r="F245" s="80" t="s">
        <v>103</v>
      </c>
      <c r="G245" s="81">
        <v>22.85</v>
      </c>
      <c r="H245" s="80" t="s">
        <v>115</v>
      </c>
      <c r="I245" s="82">
        <v>829</v>
      </c>
    </row>
    <row r="246" spans="1:9" ht="12.75">
      <c r="A246" s="77"/>
      <c r="B246" s="80" t="s">
        <v>372</v>
      </c>
      <c r="C246" s="175" t="s">
        <v>373</v>
      </c>
      <c r="D246" s="80" t="s">
        <v>120</v>
      </c>
      <c r="E246" s="80" t="s">
        <v>367</v>
      </c>
      <c r="F246" s="80" t="s">
        <v>103</v>
      </c>
      <c r="G246" s="135">
        <v>4</v>
      </c>
      <c r="H246" s="80" t="s">
        <v>115</v>
      </c>
      <c r="I246" s="82">
        <v>735</v>
      </c>
    </row>
    <row r="247" spans="1:9" ht="12.75">
      <c r="A247" s="77"/>
      <c r="B247" s="80" t="s">
        <v>374</v>
      </c>
      <c r="C247" s="175" t="s">
        <v>375</v>
      </c>
      <c r="D247" s="80" t="s">
        <v>145</v>
      </c>
      <c r="E247" s="80" t="s">
        <v>367</v>
      </c>
      <c r="F247" s="80" t="s">
        <v>103</v>
      </c>
      <c r="G247" s="81">
        <v>24.03</v>
      </c>
      <c r="H247" s="80" t="s">
        <v>123</v>
      </c>
      <c r="I247" s="82">
        <v>687</v>
      </c>
    </row>
    <row r="248" spans="1:9" ht="12.75">
      <c r="A248" s="77"/>
      <c r="B248" s="80" t="s">
        <v>376</v>
      </c>
      <c r="C248" s="175" t="s">
        <v>377</v>
      </c>
      <c r="D248" s="80" t="s">
        <v>145</v>
      </c>
      <c r="E248" s="80" t="s">
        <v>367</v>
      </c>
      <c r="F248" s="80" t="s">
        <v>103</v>
      </c>
      <c r="G248" s="88">
        <v>24.1</v>
      </c>
      <c r="H248" s="80" t="s">
        <v>123</v>
      </c>
      <c r="I248" s="82">
        <v>679</v>
      </c>
    </row>
    <row r="249" spans="1:9" ht="12.75">
      <c r="A249" s="77"/>
      <c r="B249" s="80" t="s">
        <v>378</v>
      </c>
      <c r="C249" s="175" t="s">
        <v>379</v>
      </c>
      <c r="D249" s="80" t="s">
        <v>145</v>
      </c>
      <c r="E249" s="80" t="s">
        <v>367</v>
      </c>
      <c r="F249" s="80" t="s">
        <v>103</v>
      </c>
      <c r="G249" s="81">
        <v>24.72</v>
      </c>
      <c r="H249" s="80" t="s">
        <v>123</v>
      </c>
      <c r="I249" s="82">
        <v>610</v>
      </c>
    </row>
    <row r="250" spans="1:9" ht="12.75">
      <c r="A250" s="77"/>
      <c r="B250" s="80" t="s">
        <v>380</v>
      </c>
      <c r="C250" s="175" t="s">
        <v>381</v>
      </c>
      <c r="D250" s="80" t="s">
        <v>120</v>
      </c>
      <c r="E250" s="80" t="s">
        <v>367</v>
      </c>
      <c r="F250" s="80" t="s">
        <v>103</v>
      </c>
      <c r="G250" s="136">
        <v>4</v>
      </c>
      <c r="H250" s="80" t="s">
        <v>123</v>
      </c>
      <c r="I250" s="82">
        <v>469</v>
      </c>
    </row>
    <row r="251" spans="1:9" ht="12.75">
      <c r="A251" s="77"/>
      <c r="B251" s="104"/>
      <c r="C251" s="173"/>
      <c r="D251" s="235" t="s">
        <v>183</v>
      </c>
      <c r="E251" s="235"/>
      <c r="F251" s="235"/>
      <c r="G251" s="235"/>
      <c r="H251" s="235"/>
      <c r="I251" s="105">
        <v>5760</v>
      </c>
    </row>
    <row r="252" spans="1:9" ht="12.75">
      <c r="A252" s="77"/>
      <c r="B252" s="106"/>
      <c r="C252" s="172"/>
      <c r="D252" s="77"/>
      <c r="E252" s="77"/>
      <c r="F252" s="77"/>
      <c r="G252" s="77"/>
      <c r="H252" s="77"/>
      <c r="I252" s="77"/>
    </row>
    <row r="253" spans="1:9" ht="12.75">
      <c r="A253" s="77"/>
      <c r="B253" s="236" t="s">
        <v>184</v>
      </c>
      <c r="C253" s="236"/>
      <c r="D253" s="236"/>
      <c r="E253" s="236"/>
      <c r="F253" s="236"/>
      <c r="G253" s="77"/>
      <c r="H253" s="77"/>
      <c r="I253" s="77"/>
    </row>
    <row r="254" spans="1:9" ht="12.75">
      <c r="A254" s="77"/>
      <c r="B254" s="77"/>
      <c r="C254" s="172"/>
      <c r="D254" s="77"/>
      <c r="E254" s="77"/>
      <c r="F254" s="77"/>
      <c r="G254" s="77"/>
      <c r="H254" s="77"/>
      <c r="I254" s="77"/>
    </row>
    <row r="255" spans="1:9" ht="12.75">
      <c r="A255" s="77"/>
      <c r="B255" s="80" t="s">
        <v>370</v>
      </c>
      <c r="C255" s="175" t="s">
        <v>371</v>
      </c>
      <c r="D255" s="80" t="s">
        <v>166</v>
      </c>
      <c r="E255" s="80" t="s">
        <v>367</v>
      </c>
      <c r="F255" s="80" t="s">
        <v>167</v>
      </c>
      <c r="G255" s="81">
        <v>11.53</v>
      </c>
      <c r="H255" s="80" t="s">
        <v>115</v>
      </c>
      <c r="I255" s="82">
        <v>717</v>
      </c>
    </row>
    <row r="256" spans="1:9" ht="12.75">
      <c r="A256" s="77"/>
      <c r="B256" s="80" t="s">
        <v>374</v>
      </c>
      <c r="C256" s="175" t="s">
        <v>375</v>
      </c>
      <c r="D256" s="80" t="s">
        <v>166</v>
      </c>
      <c r="E256" s="80" t="s">
        <v>367</v>
      </c>
      <c r="F256" s="80" t="s">
        <v>167</v>
      </c>
      <c r="G256" s="81">
        <v>11.81</v>
      </c>
      <c r="H256" s="80" t="s">
        <v>123</v>
      </c>
      <c r="I256" s="82">
        <v>640</v>
      </c>
    </row>
    <row r="257" spans="1:9" ht="12.75">
      <c r="A257" s="77"/>
      <c r="B257" s="80" t="s">
        <v>376</v>
      </c>
      <c r="C257" s="175" t="s">
        <v>377</v>
      </c>
      <c r="D257" s="80" t="s">
        <v>166</v>
      </c>
      <c r="E257" s="80" t="s">
        <v>367</v>
      </c>
      <c r="F257" s="80" t="s">
        <v>167</v>
      </c>
      <c r="G257" s="81">
        <v>11.87</v>
      </c>
      <c r="H257" s="80" t="s">
        <v>123</v>
      </c>
      <c r="I257" s="82">
        <v>624</v>
      </c>
    </row>
    <row r="258" spans="1:9" ht="12.75">
      <c r="A258" s="77"/>
      <c r="B258" s="80" t="s">
        <v>378</v>
      </c>
      <c r="C258" s="175" t="s">
        <v>379</v>
      </c>
      <c r="D258" s="80" t="s">
        <v>166</v>
      </c>
      <c r="E258" s="80" t="s">
        <v>367</v>
      </c>
      <c r="F258" s="80" t="s">
        <v>167</v>
      </c>
      <c r="G258" s="81">
        <v>12.05</v>
      </c>
      <c r="H258" s="80" t="s">
        <v>123</v>
      </c>
      <c r="I258" s="82">
        <v>577</v>
      </c>
    </row>
    <row r="259" spans="1:9" ht="12.75">
      <c r="A259" s="77"/>
      <c r="B259" s="104"/>
      <c r="C259" s="173"/>
      <c r="D259" s="104"/>
      <c r="E259" s="104"/>
      <c r="F259" s="104"/>
      <c r="G259" s="104"/>
      <c r="H259" s="104"/>
      <c r="I259" s="104"/>
    </row>
    <row r="260" spans="1:9" ht="12.75">
      <c r="A260" s="77"/>
      <c r="B260" s="78" t="s">
        <v>6</v>
      </c>
      <c r="C260" s="172"/>
      <c r="D260" s="77"/>
      <c r="E260" s="77"/>
      <c r="F260" s="77"/>
      <c r="G260" s="77"/>
      <c r="H260" s="77"/>
      <c r="I260" s="77"/>
    </row>
    <row r="261" spans="1:9" ht="12.75">
      <c r="A261" s="77"/>
      <c r="B261" s="77" t="s">
        <v>185</v>
      </c>
      <c r="C261" s="172"/>
      <c r="D261" s="77"/>
      <c r="E261" s="77"/>
      <c r="F261" s="78" t="s">
        <v>61</v>
      </c>
      <c r="G261" s="77"/>
      <c r="H261" s="77"/>
      <c r="I261" s="77"/>
    </row>
    <row r="262" spans="1:9" ht="12.75">
      <c r="A262" s="77"/>
      <c r="B262" s="77"/>
      <c r="C262" s="172"/>
      <c r="D262" s="77"/>
      <c r="E262" s="77"/>
      <c r="F262" s="77"/>
      <c r="G262" s="77"/>
      <c r="H262" s="77"/>
      <c r="I262" s="77"/>
    </row>
    <row r="263" spans="1:9" ht="12.75">
      <c r="A263" s="77"/>
      <c r="B263" s="77"/>
      <c r="C263" s="172"/>
      <c r="D263" s="77"/>
      <c r="E263" s="77"/>
      <c r="F263" s="77"/>
      <c r="G263" s="77"/>
      <c r="H263" s="77"/>
      <c r="I263" s="77"/>
    </row>
    <row r="264" spans="1:9" ht="12.75">
      <c r="A264" s="77"/>
      <c r="B264" s="78" t="s">
        <v>2</v>
      </c>
      <c r="C264" s="172"/>
      <c r="D264" s="77"/>
      <c r="E264" s="77"/>
      <c r="F264" s="78" t="s">
        <v>35</v>
      </c>
      <c r="G264" s="77"/>
      <c r="H264" s="77"/>
      <c r="I264" s="77"/>
    </row>
    <row r="265" spans="1:9" ht="12.75">
      <c r="A265" s="77"/>
      <c r="B265" s="77" t="s">
        <v>185</v>
      </c>
      <c r="C265" s="172"/>
      <c r="D265" s="77"/>
      <c r="E265" s="77"/>
      <c r="F265" s="77"/>
      <c r="G265" s="77"/>
      <c r="H265" s="77"/>
      <c r="I265" s="77"/>
    </row>
    <row r="267" spans="1:9" ht="15.75">
      <c r="A267" s="233" t="s">
        <v>89</v>
      </c>
      <c r="B267" s="233"/>
      <c r="C267" s="233"/>
      <c r="D267" s="233"/>
      <c r="E267" s="233"/>
      <c r="F267" s="233"/>
      <c r="G267" s="233"/>
      <c r="H267" s="77"/>
      <c r="I267" s="77"/>
    </row>
    <row r="268" spans="1:9" ht="12.75">
      <c r="A268" s="234" t="s">
        <v>739</v>
      </c>
      <c r="B268" s="234"/>
      <c r="C268" s="234"/>
      <c r="D268" s="234"/>
      <c r="E268" s="234"/>
      <c r="F268" s="234"/>
      <c r="G268" s="234"/>
      <c r="H268" s="77"/>
      <c r="I268" s="77"/>
    </row>
    <row r="269" spans="1:9" ht="15.75">
      <c r="A269" s="233" t="s">
        <v>90</v>
      </c>
      <c r="B269" s="233"/>
      <c r="C269" s="233"/>
      <c r="D269" s="233"/>
      <c r="E269" s="233"/>
      <c r="F269" s="233"/>
      <c r="G269" s="233"/>
      <c r="H269" s="77"/>
      <c r="I269" s="77"/>
    </row>
    <row r="270" spans="1:9" ht="12.75">
      <c r="A270" s="234" t="s">
        <v>383</v>
      </c>
      <c r="B270" s="234"/>
      <c r="C270" s="234"/>
      <c r="D270" s="234"/>
      <c r="E270" s="234"/>
      <c r="F270" s="234"/>
      <c r="G270" s="234"/>
      <c r="H270" s="77"/>
      <c r="I270" s="77"/>
    </row>
    <row r="271" spans="1:9" ht="12.75">
      <c r="A271" s="77"/>
      <c r="B271" s="77"/>
      <c r="C271" s="172"/>
      <c r="D271" s="77"/>
      <c r="E271" s="77"/>
      <c r="F271" s="77"/>
      <c r="G271" s="77"/>
      <c r="H271" s="77"/>
      <c r="I271" s="77"/>
    </row>
    <row r="272" spans="1:9" ht="31.5">
      <c r="A272" s="78"/>
      <c r="B272" s="79" t="s">
        <v>92</v>
      </c>
      <c r="C272" s="174" t="s">
        <v>93</v>
      </c>
      <c r="D272" s="79" t="s">
        <v>94</v>
      </c>
      <c r="E272" s="79" t="s">
        <v>95</v>
      </c>
      <c r="F272" s="79" t="s">
        <v>96</v>
      </c>
      <c r="G272" s="79" t="s">
        <v>97</v>
      </c>
      <c r="H272" s="79" t="s">
        <v>98</v>
      </c>
      <c r="I272" s="79" t="s">
        <v>99</v>
      </c>
    </row>
    <row r="273" spans="1:9" ht="12.75">
      <c r="A273" s="77"/>
      <c r="B273" s="80" t="s">
        <v>385</v>
      </c>
      <c r="C273" s="175" t="s">
        <v>386</v>
      </c>
      <c r="D273" s="80" t="s">
        <v>111</v>
      </c>
      <c r="E273" s="80" t="s">
        <v>387</v>
      </c>
      <c r="F273" s="80" t="s">
        <v>103</v>
      </c>
      <c r="G273" s="138">
        <v>9</v>
      </c>
      <c r="H273" s="80" t="s">
        <v>123</v>
      </c>
      <c r="I273" s="82">
        <v>535</v>
      </c>
    </row>
    <row r="274" spans="1:9" ht="12.75">
      <c r="A274" s="77"/>
      <c r="B274" s="104"/>
      <c r="C274" s="173"/>
      <c r="D274" s="235" t="s">
        <v>183</v>
      </c>
      <c r="E274" s="235"/>
      <c r="F274" s="235"/>
      <c r="G274" s="235"/>
      <c r="H274" s="235"/>
      <c r="I274" s="105">
        <v>535</v>
      </c>
    </row>
    <row r="275" spans="1:9" ht="12.75">
      <c r="A275" s="77"/>
      <c r="B275" s="106"/>
      <c r="C275" s="172"/>
      <c r="D275" s="77"/>
      <c r="E275" s="77"/>
      <c r="F275" s="77"/>
      <c r="G275" s="77"/>
      <c r="H275" s="77"/>
      <c r="I275" s="77"/>
    </row>
    <row r="276" spans="1:9" ht="12.75">
      <c r="A276" s="77"/>
      <c r="B276" s="236" t="s">
        <v>184</v>
      </c>
      <c r="C276" s="236"/>
      <c r="D276" s="236"/>
      <c r="E276" s="236"/>
      <c r="F276" s="236"/>
      <c r="G276" s="77"/>
      <c r="H276" s="77"/>
      <c r="I276" s="77"/>
    </row>
    <row r="277" spans="1:9" ht="12.75">
      <c r="A277" s="77"/>
      <c r="B277" s="77"/>
      <c r="C277" s="172"/>
      <c r="D277" s="77"/>
      <c r="E277" s="77"/>
      <c r="F277" s="77"/>
      <c r="G277" s="77"/>
      <c r="H277" s="77"/>
      <c r="I277" s="77"/>
    </row>
    <row r="278" spans="1:9" ht="12.75">
      <c r="A278" s="77"/>
      <c r="B278" s="104"/>
      <c r="C278" s="173"/>
      <c r="D278" s="104"/>
      <c r="E278" s="104"/>
      <c r="F278" s="104"/>
      <c r="G278" s="104"/>
      <c r="H278" s="104"/>
      <c r="I278" s="104"/>
    </row>
    <row r="279" spans="1:9" ht="12.75">
      <c r="A279" s="77"/>
      <c r="B279" s="78" t="s">
        <v>6</v>
      </c>
      <c r="C279" s="172"/>
      <c r="D279" s="77"/>
      <c r="E279" s="77"/>
      <c r="F279" s="77"/>
      <c r="G279" s="77"/>
      <c r="H279" s="77"/>
      <c r="I279" s="77"/>
    </row>
    <row r="280" spans="1:9" ht="12.75">
      <c r="A280" s="77"/>
      <c r="B280" s="77" t="s">
        <v>185</v>
      </c>
      <c r="C280" s="172"/>
      <c r="D280" s="77"/>
      <c r="E280" s="77"/>
      <c r="F280" s="78" t="s">
        <v>61</v>
      </c>
      <c r="G280" s="77"/>
      <c r="H280" s="77"/>
      <c r="I280" s="77"/>
    </row>
    <row r="281" spans="1:9" ht="12.75">
      <c r="A281" s="77"/>
      <c r="B281" s="77"/>
      <c r="C281" s="172"/>
      <c r="D281" s="77"/>
      <c r="E281" s="77"/>
      <c r="F281" s="77"/>
      <c r="G281" s="77"/>
      <c r="H281" s="77"/>
      <c r="I281" s="77"/>
    </row>
    <row r="282" spans="1:9" ht="12.75">
      <c r="A282" s="77"/>
      <c r="B282" s="77"/>
      <c r="C282" s="172"/>
      <c r="D282" s="77"/>
      <c r="E282" s="77"/>
      <c r="F282" s="77"/>
      <c r="G282" s="77"/>
      <c r="H282" s="77"/>
      <c r="I282" s="77"/>
    </row>
    <row r="283" spans="1:9" ht="12.75">
      <c r="A283" s="77"/>
      <c r="B283" s="78" t="s">
        <v>2</v>
      </c>
      <c r="C283" s="172"/>
      <c r="D283" s="77"/>
      <c r="E283" s="77"/>
      <c r="F283" s="78" t="s">
        <v>35</v>
      </c>
      <c r="G283" s="77"/>
      <c r="H283" s="77"/>
      <c r="I283" s="77"/>
    </row>
    <row r="284" spans="1:9" ht="12.75">
      <c r="A284" s="77"/>
      <c r="B284" s="77" t="s">
        <v>185</v>
      </c>
      <c r="C284" s="172"/>
      <c r="D284" s="77"/>
      <c r="E284" s="77"/>
      <c r="F284" s="77"/>
      <c r="G284" s="77"/>
      <c r="H284" s="77"/>
      <c r="I284" s="77"/>
    </row>
  </sheetData>
  <sheetProtection/>
  <mergeCells count="42">
    <mergeCell ref="A267:G267"/>
    <mergeCell ref="A268:G268"/>
    <mergeCell ref="A269:G269"/>
    <mergeCell ref="A270:G270"/>
    <mergeCell ref="D274:H274"/>
    <mergeCell ref="B276:F276"/>
    <mergeCell ref="A237:G237"/>
    <mergeCell ref="A238:G238"/>
    <mergeCell ref="A239:G239"/>
    <mergeCell ref="A240:G240"/>
    <mergeCell ref="D251:H251"/>
    <mergeCell ref="B253:F253"/>
    <mergeCell ref="A205:G205"/>
    <mergeCell ref="A206:G206"/>
    <mergeCell ref="A207:G207"/>
    <mergeCell ref="A208:G208"/>
    <mergeCell ref="D222:H222"/>
    <mergeCell ref="B224:F224"/>
    <mergeCell ref="A167:G167"/>
    <mergeCell ref="A168:G168"/>
    <mergeCell ref="A169:G169"/>
    <mergeCell ref="A170:G170"/>
    <mergeCell ref="D188:H188"/>
    <mergeCell ref="B190:F190"/>
    <mergeCell ref="A140:G140"/>
    <mergeCell ref="A141:G141"/>
    <mergeCell ref="A142:G142"/>
    <mergeCell ref="A143:G143"/>
    <mergeCell ref="D155:H155"/>
    <mergeCell ref="B157:F157"/>
    <mergeCell ref="A56:G56"/>
    <mergeCell ref="A57:G57"/>
    <mergeCell ref="A58:G58"/>
    <mergeCell ref="A59:G59"/>
    <mergeCell ref="D108:H108"/>
    <mergeCell ref="B110:F110"/>
    <mergeCell ref="A1:G1"/>
    <mergeCell ref="A2:G2"/>
    <mergeCell ref="A3:G3"/>
    <mergeCell ref="A4:G4"/>
    <mergeCell ref="D40:H40"/>
    <mergeCell ref="B42:F4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36">
      <selection activeCell="A120" sqref="A120:G120"/>
    </sheetView>
  </sheetViews>
  <sheetFormatPr defaultColWidth="9.00390625" defaultRowHeight="12.75"/>
  <cols>
    <col min="1" max="1" width="5.00390625" style="0" customWidth="1"/>
    <col min="2" max="2" width="19.375" style="0" customWidth="1"/>
    <col min="3" max="3" width="11.00390625" style="176" customWidth="1"/>
    <col min="4" max="4" width="20.00390625" style="0" customWidth="1"/>
    <col min="5" max="5" width="6.00390625" style="0" customWidth="1"/>
    <col min="6" max="6" width="5.75390625" style="0" customWidth="1"/>
    <col min="7" max="7" width="8.00390625" style="0" customWidth="1"/>
    <col min="8" max="8" width="5.125" style="0" customWidth="1"/>
    <col min="9" max="9" width="6.75390625" style="0" customWidth="1"/>
  </cols>
  <sheetData>
    <row r="1" spans="1:9" ht="15.75">
      <c r="A1" s="237" t="s">
        <v>89</v>
      </c>
      <c r="B1" s="237"/>
      <c r="C1" s="237"/>
      <c r="D1" s="237"/>
      <c r="E1" s="237"/>
      <c r="F1" s="237"/>
      <c r="G1" s="237"/>
      <c r="H1" s="139"/>
      <c r="I1" s="139"/>
    </row>
    <row r="2" spans="1:9" ht="12.75">
      <c r="A2" s="234" t="s">
        <v>739</v>
      </c>
      <c r="B2" s="234"/>
      <c r="C2" s="234"/>
      <c r="D2" s="234"/>
      <c r="E2" s="234"/>
      <c r="F2" s="234"/>
      <c r="G2" s="234"/>
      <c r="H2" s="139"/>
      <c r="I2" s="139"/>
    </row>
    <row r="3" spans="1:9" ht="15.75">
      <c r="A3" s="237" t="s">
        <v>90</v>
      </c>
      <c r="B3" s="237"/>
      <c r="C3" s="237"/>
      <c r="D3" s="237"/>
      <c r="E3" s="237"/>
      <c r="F3" s="237"/>
      <c r="G3" s="237"/>
      <c r="H3" s="139"/>
      <c r="I3" s="139"/>
    </row>
    <row r="4" spans="1:9" ht="12.75">
      <c r="A4" s="238" t="s">
        <v>388</v>
      </c>
      <c r="B4" s="238"/>
      <c r="C4" s="238"/>
      <c r="D4" s="238"/>
      <c r="E4" s="238"/>
      <c r="F4" s="238"/>
      <c r="G4" s="238"/>
      <c r="H4" s="139"/>
      <c r="I4" s="139"/>
    </row>
    <row r="5" spans="1:9" ht="12.75">
      <c r="A5" s="139"/>
      <c r="B5" s="139"/>
      <c r="C5" s="177"/>
      <c r="D5" s="139"/>
      <c r="E5" s="139"/>
      <c r="F5" s="139"/>
      <c r="G5" s="139"/>
      <c r="H5" s="139"/>
      <c r="I5" s="139"/>
    </row>
    <row r="6" spans="1:9" ht="21">
      <c r="A6" s="140"/>
      <c r="B6" s="141" t="s">
        <v>92</v>
      </c>
      <c r="C6" s="179" t="s">
        <v>93</v>
      </c>
      <c r="D6" s="141" t="s">
        <v>94</v>
      </c>
      <c r="E6" s="141" t="s">
        <v>95</v>
      </c>
      <c r="F6" s="141" t="s">
        <v>96</v>
      </c>
      <c r="G6" s="141" t="s">
        <v>97</v>
      </c>
      <c r="H6" s="141" t="s">
        <v>98</v>
      </c>
      <c r="I6" s="141" t="s">
        <v>99</v>
      </c>
    </row>
    <row r="7" spans="1:9" ht="12.75" customHeight="1">
      <c r="A7" s="139"/>
      <c r="B7" s="142" t="s">
        <v>389</v>
      </c>
      <c r="C7" s="180" t="s">
        <v>390</v>
      </c>
      <c r="D7" s="142" t="s">
        <v>217</v>
      </c>
      <c r="E7" s="142" t="s">
        <v>391</v>
      </c>
      <c r="F7" s="142" t="s">
        <v>103</v>
      </c>
      <c r="G7" s="143">
        <v>1.9</v>
      </c>
      <c r="H7" s="142" t="s">
        <v>290</v>
      </c>
      <c r="I7" s="144">
        <v>1085</v>
      </c>
    </row>
    <row r="8" spans="1:9" ht="12.75" customHeight="1">
      <c r="A8" s="139"/>
      <c r="B8" s="142" t="s">
        <v>392</v>
      </c>
      <c r="C8" s="180" t="s">
        <v>393</v>
      </c>
      <c r="D8" s="142" t="s">
        <v>394</v>
      </c>
      <c r="E8" s="142"/>
      <c r="F8" s="142" t="s">
        <v>103</v>
      </c>
      <c r="G8" s="145">
        <v>13.83</v>
      </c>
      <c r="H8" s="142" t="s">
        <v>290</v>
      </c>
      <c r="I8" s="144">
        <v>1051</v>
      </c>
    </row>
    <row r="9" spans="1:9" ht="12.75" customHeight="1">
      <c r="A9" s="139"/>
      <c r="B9" s="142" t="s">
        <v>395</v>
      </c>
      <c r="C9" s="180" t="s">
        <v>396</v>
      </c>
      <c r="D9" s="142" t="s">
        <v>201</v>
      </c>
      <c r="E9" s="142" t="s">
        <v>190</v>
      </c>
      <c r="F9" s="142" t="s">
        <v>103</v>
      </c>
      <c r="G9" s="145">
        <v>54.87</v>
      </c>
      <c r="H9" s="142" t="s">
        <v>108</v>
      </c>
      <c r="I9" s="144">
        <v>1040</v>
      </c>
    </row>
    <row r="10" spans="1:9" ht="12.75" customHeight="1">
      <c r="A10" s="139"/>
      <c r="B10" s="142" t="s">
        <v>397</v>
      </c>
      <c r="C10" s="180" t="s">
        <v>398</v>
      </c>
      <c r="D10" s="142" t="s">
        <v>145</v>
      </c>
      <c r="E10" s="142" t="s">
        <v>190</v>
      </c>
      <c r="F10" s="142" t="s">
        <v>103</v>
      </c>
      <c r="G10" s="145">
        <v>24.92</v>
      </c>
      <c r="H10" s="142" t="s">
        <v>108</v>
      </c>
      <c r="I10" s="144">
        <v>1010</v>
      </c>
    </row>
    <row r="11" spans="1:9" ht="12.75" customHeight="1">
      <c r="A11" s="139"/>
      <c r="B11" s="142" t="s">
        <v>399</v>
      </c>
      <c r="C11" s="180" t="s">
        <v>400</v>
      </c>
      <c r="D11" s="142" t="s">
        <v>204</v>
      </c>
      <c r="E11" s="142" t="s">
        <v>190</v>
      </c>
      <c r="F11" s="142" t="s">
        <v>103</v>
      </c>
      <c r="G11" s="143">
        <v>14.5</v>
      </c>
      <c r="H11" s="142" t="s">
        <v>108</v>
      </c>
      <c r="I11" s="144">
        <v>980</v>
      </c>
    </row>
    <row r="12" spans="1:9" ht="12.75" customHeight="1">
      <c r="A12" s="139"/>
      <c r="B12" s="142" t="s">
        <v>401</v>
      </c>
      <c r="C12" s="180" t="s">
        <v>402</v>
      </c>
      <c r="D12" s="142" t="s">
        <v>201</v>
      </c>
      <c r="E12" s="142" t="s">
        <v>190</v>
      </c>
      <c r="F12" s="142" t="s">
        <v>103</v>
      </c>
      <c r="G12" s="145">
        <v>48.63</v>
      </c>
      <c r="H12" s="142" t="s">
        <v>108</v>
      </c>
      <c r="I12" s="144">
        <v>960</v>
      </c>
    </row>
    <row r="13" spans="1:9" ht="12.75" customHeight="1">
      <c r="A13" s="139"/>
      <c r="B13" s="142" t="s">
        <v>403</v>
      </c>
      <c r="C13" s="180" t="s">
        <v>404</v>
      </c>
      <c r="D13" s="142" t="s">
        <v>120</v>
      </c>
      <c r="E13" s="142" t="s">
        <v>405</v>
      </c>
      <c r="F13" s="142" t="s">
        <v>103</v>
      </c>
      <c r="G13" s="146">
        <v>3</v>
      </c>
      <c r="H13" s="142" t="s">
        <v>104</v>
      </c>
      <c r="I13" s="144">
        <v>875</v>
      </c>
    </row>
    <row r="14" spans="1:9" ht="12.75" customHeight="1">
      <c r="A14" s="139"/>
      <c r="B14" s="142" t="s">
        <v>406</v>
      </c>
      <c r="C14" s="180" t="s">
        <v>407</v>
      </c>
      <c r="D14" s="142" t="s">
        <v>145</v>
      </c>
      <c r="E14" s="142"/>
      <c r="F14" s="142" t="s">
        <v>103</v>
      </c>
      <c r="G14" s="145">
        <v>22.98</v>
      </c>
      <c r="H14" s="142" t="s">
        <v>115</v>
      </c>
      <c r="I14" s="144">
        <v>813</v>
      </c>
    </row>
    <row r="15" spans="1:9" ht="12.75" customHeight="1">
      <c r="A15" s="139"/>
      <c r="B15" s="142" t="s">
        <v>408</v>
      </c>
      <c r="C15" s="180" t="s">
        <v>409</v>
      </c>
      <c r="D15" s="142" t="s">
        <v>204</v>
      </c>
      <c r="E15" s="142"/>
      <c r="F15" s="142" t="s">
        <v>167</v>
      </c>
      <c r="G15" s="145">
        <v>16.48</v>
      </c>
      <c r="H15" s="142" t="s">
        <v>123</v>
      </c>
      <c r="I15" s="144">
        <v>671</v>
      </c>
    </row>
    <row r="16" spans="1:9" ht="12.75">
      <c r="A16" s="139"/>
      <c r="B16" s="147"/>
      <c r="C16" s="178"/>
      <c r="D16" s="239" t="s">
        <v>183</v>
      </c>
      <c r="E16" s="239"/>
      <c r="F16" s="239"/>
      <c r="G16" s="239"/>
      <c r="H16" s="239"/>
      <c r="I16" s="148">
        <v>8485</v>
      </c>
    </row>
    <row r="17" spans="1:9" ht="12.75">
      <c r="A17" s="139"/>
      <c r="B17" s="149"/>
      <c r="C17" s="177"/>
      <c r="D17" s="139"/>
      <c r="E17" s="139"/>
      <c r="F17" s="139"/>
      <c r="G17" s="139"/>
      <c r="H17" s="139"/>
      <c r="I17" s="139"/>
    </row>
    <row r="18" spans="1:9" ht="12.75">
      <c r="A18" s="139"/>
      <c r="B18" s="240" t="s">
        <v>184</v>
      </c>
      <c r="C18" s="240"/>
      <c r="D18" s="240"/>
      <c r="E18" s="240"/>
      <c r="F18" s="240"/>
      <c r="G18" s="139"/>
      <c r="H18" s="139"/>
      <c r="I18" s="139"/>
    </row>
    <row r="19" spans="1:9" ht="12.75">
      <c r="A19" s="139"/>
      <c r="B19" s="139"/>
      <c r="C19" s="177"/>
      <c r="D19" s="139"/>
      <c r="E19" s="139"/>
      <c r="F19" s="139"/>
      <c r="G19" s="139"/>
      <c r="H19" s="139"/>
      <c r="I19" s="139"/>
    </row>
    <row r="20" spans="1:9" ht="12.75" customHeight="1">
      <c r="A20" s="139"/>
      <c r="B20" s="142" t="s">
        <v>392</v>
      </c>
      <c r="C20" s="180" t="s">
        <v>393</v>
      </c>
      <c r="D20" s="142" t="s">
        <v>394</v>
      </c>
      <c r="E20" s="142"/>
      <c r="F20" s="142" t="s">
        <v>167</v>
      </c>
      <c r="G20" s="145">
        <v>13.91</v>
      </c>
      <c r="H20" s="142" t="s">
        <v>290</v>
      </c>
      <c r="I20" s="144">
        <v>1041</v>
      </c>
    </row>
    <row r="21" spans="1:9" ht="12.75" customHeight="1">
      <c r="A21" s="139"/>
      <c r="B21" s="142" t="s">
        <v>397</v>
      </c>
      <c r="C21" s="180" t="s">
        <v>398</v>
      </c>
      <c r="D21" s="142" t="s">
        <v>166</v>
      </c>
      <c r="E21" s="142" t="s">
        <v>190</v>
      </c>
      <c r="F21" s="142" t="s">
        <v>167</v>
      </c>
      <c r="G21" s="145">
        <v>12.23</v>
      </c>
      <c r="H21" s="142" t="s">
        <v>108</v>
      </c>
      <c r="I21" s="144">
        <v>989</v>
      </c>
    </row>
    <row r="22" spans="1:9" ht="12.75" customHeight="1">
      <c r="A22" s="139"/>
      <c r="B22" s="142" t="s">
        <v>397</v>
      </c>
      <c r="C22" s="180" t="s">
        <v>398</v>
      </c>
      <c r="D22" s="142" t="s">
        <v>166</v>
      </c>
      <c r="E22" s="142" t="s">
        <v>190</v>
      </c>
      <c r="F22" s="142" t="s">
        <v>103</v>
      </c>
      <c r="G22" s="145">
        <v>12.25</v>
      </c>
      <c r="H22" s="142" t="s">
        <v>104</v>
      </c>
      <c r="I22" s="144">
        <v>986</v>
      </c>
    </row>
    <row r="23" spans="1:9" ht="12.75" customHeight="1">
      <c r="A23" s="139"/>
      <c r="B23" s="142" t="s">
        <v>399</v>
      </c>
      <c r="C23" s="180" t="s">
        <v>400</v>
      </c>
      <c r="D23" s="142" t="s">
        <v>204</v>
      </c>
      <c r="E23" s="142" t="s">
        <v>190</v>
      </c>
      <c r="F23" s="142" t="s">
        <v>167</v>
      </c>
      <c r="G23" s="145">
        <v>14.81</v>
      </c>
      <c r="H23" s="142" t="s">
        <v>108</v>
      </c>
      <c r="I23" s="144">
        <v>928</v>
      </c>
    </row>
    <row r="24" spans="1:9" ht="12.75" customHeight="1">
      <c r="A24" s="139"/>
      <c r="B24" s="142" t="s">
        <v>406</v>
      </c>
      <c r="C24" s="180" t="s">
        <v>407</v>
      </c>
      <c r="D24" s="142" t="s">
        <v>166</v>
      </c>
      <c r="E24" s="142"/>
      <c r="F24" s="142" t="s">
        <v>167</v>
      </c>
      <c r="G24" s="145">
        <v>11.45</v>
      </c>
      <c r="H24" s="142" t="s">
        <v>115</v>
      </c>
      <c r="I24" s="144">
        <v>739</v>
      </c>
    </row>
    <row r="25" spans="1:9" ht="12.75" customHeight="1">
      <c r="A25" s="139"/>
      <c r="B25" s="142" t="s">
        <v>408</v>
      </c>
      <c r="C25" s="180" t="s">
        <v>409</v>
      </c>
      <c r="D25" s="142" t="s">
        <v>204</v>
      </c>
      <c r="E25" s="142"/>
      <c r="F25" s="142" t="s">
        <v>103</v>
      </c>
      <c r="G25" s="145">
        <v>16.54</v>
      </c>
      <c r="H25" s="142" t="s">
        <v>123</v>
      </c>
      <c r="I25" s="144">
        <v>663</v>
      </c>
    </row>
    <row r="26" spans="1:9" ht="12.75" customHeight="1">
      <c r="A26" s="139"/>
      <c r="B26" s="142" t="s">
        <v>392</v>
      </c>
      <c r="C26" s="180" t="s">
        <v>393</v>
      </c>
      <c r="D26" s="142" t="s">
        <v>145</v>
      </c>
      <c r="E26" s="142"/>
      <c r="F26" s="142" t="s">
        <v>103</v>
      </c>
      <c r="G26" s="150" t="s">
        <v>270</v>
      </c>
      <c r="H26" s="142"/>
      <c r="I26" s="150"/>
    </row>
    <row r="27" spans="1:9" ht="12.75" customHeight="1">
      <c r="A27" s="139"/>
      <c r="B27" s="142" t="s">
        <v>401</v>
      </c>
      <c r="C27" s="180" t="s">
        <v>402</v>
      </c>
      <c r="D27" s="142" t="s">
        <v>145</v>
      </c>
      <c r="E27" s="142" t="s">
        <v>190</v>
      </c>
      <c r="F27" s="142" t="s">
        <v>103</v>
      </c>
      <c r="G27" s="150" t="s">
        <v>270</v>
      </c>
      <c r="H27" s="142"/>
      <c r="I27" s="150"/>
    </row>
    <row r="28" spans="1:9" ht="12.75">
      <c r="A28" s="139"/>
      <c r="B28" s="147"/>
      <c r="C28" s="178"/>
      <c r="D28" s="147"/>
      <c r="E28" s="147"/>
      <c r="F28" s="147"/>
      <c r="G28" s="147"/>
      <c r="H28" s="147"/>
      <c r="I28" s="147"/>
    </row>
    <row r="29" spans="1:9" ht="12.75">
      <c r="A29" s="139"/>
      <c r="B29" s="140" t="s">
        <v>6</v>
      </c>
      <c r="C29" s="177"/>
      <c r="D29" s="139"/>
      <c r="E29" s="139"/>
      <c r="F29" s="139"/>
      <c r="G29" s="139"/>
      <c r="H29" s="139"/>
      <c r="I29" s="139"/>
    </row>
    <row r="30" spans="1:9" ht="12.75">
      <c r="A30" s="139"/>
      <c r="B30" s="139" t="s">
        <v>185</v>
      </c>
      <c r="C30" s="177"/>
      <c r="D30" s="139"/>
      <c r="E30" s="139"/>
      <c r="F30" s="140" t="s">
        <v>61</v>
      </c>
      <c r="G30" s="139"/>
      <c r="H30" s="139"/>
      <c r="I30" s="139"/>
    </row>
    <row r="31" spans="1:9" ht="12.75">
      <c r="A31" s="139"/>
      <c r="B31" s="139"/>
      <c r="C31" s="177"/>
      <c r="D31" s="139"/>
      <c r="E31" s="139"/>
      <c r="F31" s="139"/>
      <c r="G31" s="139"/>
      <c r="H31" s="139"/>
      <c r="I31" s="139"/>
    </row>
    <row r="32" spans="1:9" ht="12.75">
      <c r="A32" s="139"/>
      <c r="B32" s="139"/>
      <c r="C32" s="177"/>
      <c r="D32" s="139"/>
      <c r="E32" s="139"/>
      <c r="F32" s="139"/>
      <c r="G32" s="139"/>
      <c r="H32" s="139"/>
      <c r="I32" s="139"/>
    </row>
    <row r="33" spans="1:9" ht="12.75">
      <c r="A33" s="139"/>
      <c r="B33" s="140" t="s">
        <v>2</v>
      </c>
      <c r="C33" s="177"/>
      <c r="D33" s="139"/>
      <c r="E33" s="139"/>
      <c r="F33" s="140" t="s">
        <v>35</v>
      </c>
      <c r="G33" s="139"/>
      <c r="H33" s="139"/>
      <c r="I33" s="139"/>
    </row>
    <row r="34" spans="1:9" ht="12.75">
      <c r="A34" s="139"/>
      <c r="B34" s="139" t="s">
        <v>185</v>
      </c>
      <c r="C34" s="177"/>
      <c r="D34" s="139"/>
      <c r="E34" s="139"/>
      <c r="F34" s="139"/>
      <c r="G34" s="139"/>
      <c r="H34" s="139"/>
      <c r="I34" s="139"/>
    </row>
    <row r="36" spans="1:9" ht="15.75">
      <c r="A36" s="237" t="s">
        <v>89</v>
      </c>
      <c r="B36" s="237"/>
      <c r="C36" s="237"/>
      <c r="D36" s="237"/>
      <c r="E36" s="237"/>
      <c r="F36" s="237"/>
      <c r="G36" s="237"/>
      <c r="H36" s="139"/>
      <c r="I36" s="139"/>
    </row>
    <row r="37" spans="1:9" ht="12.75">
      <c r="A37" s="234" t="s">
        <v>739</v>
      </c>
      <c r="B37" s="234"/>
      <c r="C37" s="234"/>
      <c r="D37" s="234"/>
      <c r="E37" s="234"/>
      <c r="F37" s="234"/>
      <c r="G37" s="234"/>
      <c r="H37" s="139"/>
      <c r="I37" s="139"/>
    </row>
    <row r="38" spans="1:9" ht="15.75">
      <c r="A38" s="237" t="s">
        <v>90</v>
      </c>
      <c r="B38" s="237"/>
      <c r="C38" s="237"/>
      <c r="D38" s="237"/>
      <c r="E38" s="237"/>
      <c r="F38" s="237"/>
      <c r="G38" s="237"/>
      <c r="H38" s="139"/>
      <c r="I38" s="139"/>
    </row>
    <row r="39" spans="1:9" ht="12.75">
      <c r="A39" s="238" t="s">
        <v>78</v>
      </c>
      <c r="B39" s="238"/>
      <c r="C39" s="238"/>
      <c r="D39" s="238"/>
      <c r="E39" s="238"/>
      <c r="F39" s="238"/>
      <c r="G39" s="238"/>
      <c r="H39" s="139"/>
      <c r="I39" s="139"/>
    </row>
    <row r="40" spans="1:9" ht="12.75">
      <c r="A40" s="139"/>
      <c r="B40" s="139"/>
      <c r="C40" s="177"/>
      <c r="D40" s="139"/>
      <c r="E40" s="139"/>
      <c r="F40" s="139"/>
      <c r="G40" s="139"/>
      <c r="H40" s="139"/>
      <c r="I40" s="139"/>
    </row>
    <row r="41" spans="1:9" ht="21">
      <c r="A41" s="140"/>
      <c r="B41" s="141" t="s">
        <v>92</v>
      </c>
      <c r="C41" s="179" t="s">
        <v>93</v>
      </c>
      <c r="D41" s="141" t="s">
        <v>94</v>
      </c>
      <c r="E41" s="141" t="s">
        <v>95</v>
      </c>
      <c r="F41" s="141" t="s">
        <v>96</v>
      </c>
      <c r="G41" s="141" t="s">
        <v>97</v>
      </c>
      <c r="H41" s="141" t="s">
        <v>98</v>
      </c>
      <c r="I41" s="141" t="s">
        <v>99</v>
      </c>
    </row>
    <row r="42" spans="1:9" ht="12.75" customHeight="1">
      <c r="A42" s="139"/>
      <c r="B42" s="142" t="s">
        <v>410</v>
      </c>
      <c r="C42" s="180" t="s">
        <v>411</v>
      </c>
      <c r="D42" s="142" t="s">
        <v>163</v>
      </c>
      <c r="E42" s="142" t="s">
        <v>412</v>
      </c>
      <c r="F42" s="142" t="s">
        <v>103</v>
      </c>
      <c r="G42" s="145">
        <v>76.35</v>
      </c>
      <c r="H42" s="142" t="s">
        <v>413</v>
      </c>
      <c r="I42" s="144">
        <v>1121</v>
      </c>
    </row>
    <row r="43" spans="1:9" ht="12.75" customHeight="1">
      <c r="A43" s="139"/>
      <c r="B43" s="142" t="s">
        <v>414</v>
      </c>
      <c r="C43" s="180" t="s">
        <v>415</v>
      </c>
      <c r="D43" s="142" t="s">
        <v>128</v>
      </c>
      <c r="E43" s="142" t="s">
        <v>412</v>
      </c>
      <c r="F43" s="142" t="s">
        <v>103</v>
      </c>
      <c r="G43" s="145">
        <v>71.14</v>
      </c>
      <c r="H43" s="142" t="s">
        <v>413</v>
      </c>
      <c r="I43" s="144">
        <v>1118</v>
      </c>
    </row>
    <row r="44" spans="1:9" ht="12.75">
      <c r="A44" s="139"/>
      <c r="B44" s="142" t="s">
        <v>416</v>
      </c>
      <c r="C44" s="180" t="s">
        <v>417</v>
      </c>
      <c r="D44" s="142" t="s">
        <v>217</v>
      </c>
      <c r="E44" s="142" t="s">
        <v>412</v>
      </c>
      <c r="F44" s="142" t="s">
        <v>103</v>
      </c>
      <c r="G44" s="145">
        <v>2.15</v>
      </c>
      <c r="H44" s="142" t="s">
        <v>290</v>
      </c>
      <c r="I44" s="144">
        <v>1011</v>
      </c>
    </row>
    <row r="45" spans="1:9" ht="12.75">
      <c r="A45" s="139"/>
      <c r="B45" s="142" t="s">
        <v>418</v>
      </c>
      <c r="C45" s="180" t="s">
        <v>419</v>
      </c>
      <c r="D45" s="142" t="s">
        <v>217</v>
      </c>
      <c r="E45" s="142" t="s">
        <v>412</v>
      </c>
      <c r="F45" s="142" t="s">
        <v>103</v>
      </c>
      <c r="G45" s="145">
        <v>2.15</v>
      </c>
      <c r="H45" s="142" t="s">
        <v>290</v>
      </c>
      <c r="I45" s="144">
        <v>1011</v>
      </c>
    </row>
    <row r="46" spans="1:9" ht="12.75">
      <c r="A46" s="139"/>
      <c r="B46" s="142" t="s">
        <v>420</v>
      </c>
      <c r="C46" s="180" t="s">
        <v>421</v>
      </c>
      <c r="D46" s="142" t="s">
        <v>163</v>
      </c>
      <c r="E46" s="142" t="s">
        <v>412</v>
      </c>
      <c r="F46" s="142" t="s">
        <v>103</v>
      </c>
      <c r="G46" s="145">
        <v>67.86</v>
      </c>
      <c r="H46" s="142" t="s">
        <v>290</v>
      </c>
      <c r="I46" s="144">
        <v>988</v>
      </c>
    </row>
    <row r="47" spans="1:9" ht="12.75">
      <c r="A47" s="139"/>
      <c r="B47" s="142" t="s">
        <v>422</v>
      </c>
      <c r="C47" s="180" t="s">
        <v>423</v>
      </c>
      <c r="D47" s="142" t="s">
        <v>366</v>
      </c>
      <c r="E47" s="142" t="s">
        <v>412</v>
      </c>
      <c r="F47" s="142" t="s">
        <v>103</v>
      </c>
      <c r="G47" s="145">
        <v>16.59</v>
      </c>
      <c r="H47" s="142" t="s">
        <v>108</v>
      </c>
      <c r="I47" s="144">
        <v>915</v>
      </c>
    </row>
    <row r="48" spans="1:9" ht="12.75">
      <c r="A48" s="139"/>
      <c r="B48" s="142" t="s">
        <v>424</v>
      </c>
      <c r="C48" s="180" t="s">
        <v>425</v>
      </c>
      <c r="D48" s="142" t="s">
        <v>217</v>
      </c>
      <c r="E48" s="142" t="s">
        <v>412</v>
      </c>
      <c r="F48" s="142" t="s">
        <v>103</v>
      </c>
      <c r="G48" s="145">
        <v>2.05</v>
      </c>
      <c r="H48" s="142" t="s">
        <v>108</v>
      </c>
      <c r="I48" s="144">
        <v>914</v>
      </c>
    </row>
    <row r="49" spans="1:9" ht="12.75">
      <c r="A49" s="139"/>
      <c r="B49" s="147"/>
      <c r="C49" s="178"/>
      <c r="D49" s="239" t="s">
        <v>183</v>
      </c>
      <c r="E49" s="239"/>
      <c r="F49" s="239"/>
      <c r="G49" s="239"/>
      <c r="H49" s="239"/>
      <c r="I49" s="148">
        <v>7078</v>
      </c>
    </row>
    <row r="50" spans="1:9" ht="12.75">
      <c r="A50" s="139"/>
      <c r="B50" s="149"/>
      <c r="C50" s="177"/>
      <c r="D50" s="139"/>
      <c r="E50" s="139"/>
      <c r="F50" s="139"/>
      <c r="G50" s="139"/>
      <c r="H50" s="139"/>
      <c r="I50" s="139"/>
    </row>
    <row r="51" spans="1:9" ht="12.75">
      <c r="A51" s="139"/>
      <c r="B51" s="240" t="s">
        <v>184</v>
      </c>
      <c r="C51" s="240"/>
      <c r="D51" s="240"/>
      <c r="E51" s="240"/>
      <c r="F51" s="240"/>
      <c r="G51" s="139"/>
      <c r="H51" s="139"/>
      <c r="I51" s="139"/>
    </row>
    <row r="52" spans="1:9" ht="12.75">
      <c r="A52" s="139"/>
      <c r="B52" s="139"/>
      <c r="C52" s="177"/>
      <c r="D52" s="139"/>
      <c r="E52" s="139"/>
      <c r="F52" s="139"/>
      <c r="G52" s="139"/>
      <c r="H52" s="139"/>
      <c r="I52" s="139"/>
    </row>
    <row r="53" spans="1:9" ht="12.75">
      <c r="A53" s="139"/>
      <c r="B53" s="147"/>
      <c r="C53" s="178"/>
      <c r="D53" s="147"/>
      <c r="E53" s="147"/>
      <c r="F53" s="147"/>
      <c r="G53" s="147"/>
      <c r="H53" s="147"/>
      <c r="I53" s="147"/>
    </row>
    <row r="54" spans="1:9" ht="12.75">
      <c r="A54" s="139"/>
      <c r="B54" s="140" t="s">
        <v>6</v>
      </c>
      <c r="C54" s="177"/>
      <c r="D54" s="139"/>
      <c r="E54" s="139"/>
      <c r="F54" s="139"/>
      <c r="G54" s="139"/>
      <c r="H54" s="139"/>
      <c r="I54" s="139"/>
    </row>
    <row r="55" spans="1:9" ht="12.75">
      <c r="A55" s="139"/>
      <c r="B55" s="139" t="s">
        <v>185</v>
      </c>
      <c r="C55" s="177"/>
      <c r="D55" s="139"/>
      <c r="E55" s="139"/>
      <c r="F55" s="140" t="s">
        <v>61</v>
      </c>
      <c r="G55" s="139"/>
      <c r="H55" s="139"/>
      <c r="I55" s="139"/>
    </row>
    <row r="56" spans="1:9" ht="12.75">
      <c r="A56" s="139"/>
      <c r="B56" s="139"/>
      <c r="C56" s="177"/>
      <c r="D56" s="139"/>
      <c r="E56" s="139"/>
      <c r="F56" s="139"/>
      <c r="G56" s="139"/>
      <c r="H56" s="139"/>
      <c r="I56" s="139"/>
    </row>
    <row r="57" spans="1:9" ht="12.75">
      <c r="A57" s="139"/>
      <c r="B57" s="139"/>
      <c r="C57" s="177"/>
      <c r="D57" s="139"/>
      <c r="E57" s="139"/>
      <c r="F57" s="139"/>
      <c r="G57" s="139"/>
      <c r="H57" s="139"/>
      <c r="I57" s="139"/>
    </row>
    <row r="58" spans="1:9" ht="12.75">
      <c r="A58" s="139"/>
      <c r="B58" s="140" t="s">
        <v>2</v>
      </c>
      <c r="C58" s="177"/>
      <c r="D58" s="139"/>
      <c r="E58" s="139"/>
      <c r="F58" s="140" t="s">
        <v>35</v>
      </c>
      <c r="G58" s="139"/>
      <c r="H58" s="139"/>
      <c r="I58" s="139"/>
    </row>
    <row r="59" spans="1:9" ht="12.75">
      <c r="A59" s="139"/>
      <c r="B59" s="139" t="s">
        <v>185</v>
      </c>
      <c r="C59" s="177"/>
      <c r="D59" s="139"/>
      <c r="E59" s="139"/>
      <c r="F59" s="139"/>
      <c r="G59" s="139"/>
      <c r="H59" s="139"/>
      <c r="I59" s="139"/>
    </row>
    <row r="62" spans="1:9" ht="15.75">
      <c r="A62" s="237" t="s">
        <v>89</v>
      </c>
      <c r="B62" s="237"/>
      <c r="C62" s="237"/>
      <c r="D62" s="237"/>
      <c r="E62" s="237"/>
      <c r="F62" s="237"/>
      <c r="G62" s="237"/>
      <c r="H62" s="139"/>
      <c r="I62" s="139"/>
    </row>
    <row r="63" spans="1:9" ht="12.75">
      <c r="A63" s="234" t="s">
        <v>739</v>
      </c>
      <c r="B63" s="234"/>
      <c r="C63" s="234"/>
      <c r="D63" s="234"/>
      <c r="E63" s="234"/>
      <c r="F63" s="234"/>
      <c r="G63" s="234"/>
      <c r="H63" s="139"/>
      <c r="I63" s="139"/>
    </row>
    <row r="64" spans="1:9" ht="15.75">
      <c r="A64" s="237" t="s">
        <v>90</v>
      </c>
      <c r="B64" s="237"/>
      <c r="C64" s="237"/>
      <c r="D64" s="237"/>
      <c r="E64" s="237"/>
      <c r="F64" s="237"/>
      <c r="G64" s="237"/>
      <c r="H64" s="139"/>
      <c r="I64" s="139"/>
    </row>
    <row r="65" spans="1:9" ht="12.75">
      <c r="A65" s="238" t="s">
        <v>384</v>
      </c>
      <c r="B65" s="238"/>
      <c r="C65" s="238"/>
      <c r="D65" s="238"/>
      <c r="E65" s="238"/>
      <c r="F65" s="238"/>
      <c r="G65" s="238"/>
      <c r="H65" s="139"/>
      <c r="I65" s="139"/>
    </row>
    <row r="66" spans="1:9" ht="12.75">
      <c r="A66" s="139"/>
      <c r="B66" s="139"/>
      <c r="C66" s="177"/>
      <c r="D66" s="139"/>
      <c r="E66" s="139"/>
      <c r="F66" s="139"/>
      <c r="G66" s="139"/>
      <c r="H66" s="139"/>
      <c r="I66" s="139"/>
    </row>
    <row r="67" spans="1:9" ht="21">
      <c r="A67" s="140"/>
      <c r="B67" s="141" t="s">
        <v>92</v>
      </c>
      <c r="C67" s="179" t="s">
        <v>93</v>
      </c>
      <c r="D67" s="141" t="s">
        <v>94</v>
      </c>
      <c r="E67" s="141" t="s">
        <v>95</v>
      </c>
      <c r="F67" s="141" t="s">
        <v>96</v>
      </c>
      <c r="G67" s="141" t="s">
        <v>97</v>
      </c>
      <c r="H67" s="141" t="s">
        <v>98</v>
      </c>
      <c r="I67" s="141" t="s">
        <v>99</v>
      </c>
    </row>
    <row r="68" spans="1:9" ht="12.75">
      <c r="A68" s="139"/>
      <c r="B68" s="142" t="s">
        <v>426</v>
      </c>
      <c r="C68" s="180" t="s">
        <v>427</v>
      </c>
      <c r="D68" s="142" t="s">
        <v>163</v>
      </c>
      <c r="E68" s="142" t="s">
        <v>293</v>
      </c>
      <c r="F68" s="142" t="s">
        <v>103</v>
      </c>
      <c r="G68" s="145">
        <v>64.02</v>
      </c>
      <c r="H68" s="142" t="s">
        <v>108</v>
      </c>
      <c r="I68" s="144">
        <v>927</v>
      </c>
    </row>
    <row r="69" spans="1:9" ht="12.75">
      <c r="A69" s="139"/>
      <c r="B69" s="142" t="s">
        <v>428</v>
      </c>
      <c r="C69" s="180" t="s">
        <v>429</v>
      </c>
      <c r="D69" s="142" t="s">
        <v>163</v>
      </c>
      <c r="E69" s="142" t="s">
        <v>293</v>
      </c>
      <c r="F69" s="142" t="s">
        <v>103</v>
      </c>
      <c r="G69" s="143">
        <v>61.6</v>
      </c>
      <c r="H69" s="142" t="s">
        <v>108</v>
      </c>
      <c r="I69" s="144">
        <v>889</v>
      </c>
    </row>
    <row r="70" spans="1:9" ht="12.75">
      <c r="A70" s="139"/>
      <c r="B70" s="142" t="s">
        <v>430</v>
      </c>
      <c r="C70" s="180" t="s">
        <v>431</v>
      </c>
      <c r="D70" s="142" t="s">
        <v>366</v>
      </c>
      <c r="E70" s="142" t="s">
        <v>293</v>
      </c>
      <c r="F70" s="142" t="s">
        <v>103</v>
      </c>
      <c r="G70" s="150" t="s">
        <v>270</v>
      </c>
      <c r="H70" s="142"/>
      <c r="I70" s="150"/>
    </row>
    <row r="71" spans="1:9" ht="12.75">
      <c r="A71" s="139"/>
      <c r="B71" s="147"/>
      <c r="C71" s="178"/>
      <c r="D71" s="239" t="s">
        <v>183</v>
      </c>
      <c r="E71" s="239"/>
      <c r="F71" s="239"/>
      <c r="G71" s="239"/>
      <c r="H71" s="239"/>
      <c r="I71" s="148">
        <v>1816</v>
      </c>
    </row>
    <row r="72" spans="1:9" ht="12.75">
      <c r="A72" s="139"/>
      <c r="B72" s="149"/>
      <c r="C72" s="177"/>
      <c r="D72" s="139"/>
      <c r="E72" s="139"/>
      <c r="F72" s="139"/>
      <c r="G72" s="139"/>
      <c r="H72" s="139"/>
      <c r="I72" s="139"/>
    </row>
    <row r="73" spans="1:9" ht="12.75">
      <c r="A73" s="139"/>
      <c r="B73" s="240" t="s">
        <v>184</v>
      </c>
      <c r="C73" s="240"/>
      <c r="D73" s="240"/>
      <c r="E73" s="240"/>
      <c r="F73" s="240"/>
      <c r="G73" s="139"/>
      <c r="H73" s="139"/>
      <c r="I73" s="139"/>
    </row>
    <row r="74" spans="1:9" ht="12.75">
      <c r="A74" s="139"/>
      <c r="B74" s="139"/>
      <c r="C74" s="177"/>
      <c r="D74" s="139"/>
      <c r="E74" s="139"/>
      <c r="F74" s="139"/>
      <c r="G74" s="139"/>
      <c r="H74" s="139"/>
      <c r="I74" s="139"/>
    </row>
    <row r="75" spans="1:9" ht="12.75">
      <c r="A75" s="139"/>
      <c r="B75" s="147"/>
      <c r="C75" s="178"/>
      <c r="D75" s="147"/>
      <c r="E75" s="147"/>
      <c r="F75" s="147"/>
      <c r="G75" s="147"/>
      <c r="H75" s="147"/>
      <c r="I75" s="147"/>
    </row>
    <row r="76" spans="1:9" ht="12.75">
      <c r="A76" s="139"/>
      <c r="B76" s="140" t="s">
        <v>6</v>
      </c>
      <c r="C76" s="177"/>
      <c r="D76" s="139"/>
      <c r="E76" s="139"/>
      <c r="F76" s="139"/>
      <c r="G76" s="139"/>
      <c r="H76" s="139"/>
      <c r="I76" s="139"/>
    </row>
    <row r="77" spans="1:9" ht="12.75">
      <c r="A77" s="139"/>
      <c r="B77" s="139" t="s">
        <v>185</v>
      </c>
      <c r="C77" s="177"/>
      <c r="D77" s="139"/>
      <c r="E77" s="139"/>
      <c r="F77" s="140" t="s">
        <v>61</v>
      </c>
      <c r="G77" s="139"/>
      <c r="H77" s="139"/>
      <c r="I77" s="139"/>
    </row>
    <row r="78" spans="1:9" ht="12.75">
      <c r="A78" s="139"/>
      <c r="B78" s="139"/>
      <c r="C78" s="177"/>
      <c r="D78" s="139"/>
      <c r="E78" s="139"/>
      <c r="F78" s="139"/>
      <c r="G78" s="139"/>
      <c r="H78" s="139"/>
      <c r="I78" s="139"/>
    </row>
    <row r="79" spans="1:9" ht="12.75">
      <c r="A79" s="139"/>
      <c r="B79" s="139"/>
      <c r="C79" s="177"/>
      <c r="D79" s="139"/>
      <c r="E79" s="139"/>
      <c r="F79" s="139"/>
      <c r="G79" s="139"/>
      <c r="H79" s="139"/>
      <c r="I79" s="139"/>
    </row>
    <row r="80" spans="1:9" ht="12.75">
      <c r="A80" s="139"/>
      <c r="B80" s="140" t="s">
        <v>2</v>
      </c>
      <c r="C80" s="177"/>
      <c r="D80" s="139"/>
      <c r="E80" s="139"/>
      <c r="F80" s="140" t="s">
        <v>35</v>
      </c>
      <c r="G80" s="139"/>
      <c r="H80" s="139"/>
      <c r="I80" s="139"/>
    </row>
    <row r="81" spans="1:9" ht="12.75">
      <c r="A81" s="139"/>
      <c r="B81" s="139" t="s">
        <v>185</v>
      </c>
      <c r="C81" s="177"/>
      <c r="D81" s="139"/>
      <c r="E81" s="139"/>
      <c r="F81" s="139"/>
      <c r="G81" s="139"/>
      <c r="H81" s="139"/>
      <c r="I81" s="139"/>
    </row>
    <row r="84" spans="1:9" ht="15.75">
      <c r="A84" s="237" t="s">
        <v>89</v>
      </c>
      <c r="B84" s="237"/>
      <c r="C84" s="237"/>
      <c r="D84" s="237"/>
      <c r="E84" s="237"/>
      <c r="F84" s="237"/>
      <c r="G84" s="237"/>
      <c r="H84" s="139"/>
      <c r="I84" s="139"/>
    </row>
    <row r="85" spans="1:9" ht="12.75">
      <c r="A85" s="234" t="s">
        <v>739</v>
      </c>
      <c r="B85" s="234"/>
      <c r="C85" s="234"/>
      <c r="D85" s="234"/>
      <c r="E85" s="234"/>
      <c r="F85" s="234"/>
      <c r="G85" s="234"/>
      <c r="H85" s="139"/>
      <c r="I85" s="139"/>
    </row>
    <row r="86" spans="1:9" ht="15.75">
      <c r="A86" s="237" t="s">
        <v>90</v>
      </c>
      <c r="B86" s="237"/>
      <c r="C86" s="237"/>
      <c r="D86" s="237"/>
      <c r="E86" s="237"/>
      <c r="F86" s="237"/>
      <c r="G86" s="237"/>
      <c r="H86" s="139"/>
      <c r="I86" s="139"/>
    </row>
    <row r="87" spans="1:9" ht="12.75">
      <c r="A87" s="238" t="s">
        <v>79</v>
      </c>
      <c r="B87" s="238"/>
      <c r="C87" s="238"/>
      <c r="D87" s="238"/>
      <c r="E87" s="238"/>
      <c r="F87" s="238"/>
      <c r="G87" s="238"/>
      <c r="H87" s="139"/>
      <c r="I87" s="139"/>
    </row>
    <row r="88" spans="1:9" ht="12.75">
      <c r="A88" s="139"/>
      <c r="B88" s="139"/>
      <c r="C88" s="177"/>
      <c r="D88" s="139"/>
      <c r="E88" s="139"/>
      <c r="F88" s="139"/>
      <c r="G88" s="139"/>
      <c r="H88" s="139"/>
      <c r="I88" s="139"/>
    </row>
    <row r="89" spans="1:9" ht="21">
      <c r="A89" s="140"/>
      <c r="B89" s="141" t="s">
        <v>92</v>
      </c>
      <c r="C89" s="179" t="s">
        <v>93</v>
      </c>
      <c r="D89" s="141" t="s">
        <v>94</v>
      </c>
      <c r="E89" s="141" t="s">
        <v>95</v>
      </c>
      <c r="F89" s="141" t="s">
        <v>96</v>
      </c>
      <c r="G89" s="141" t="s">
        <v>97</v>
      </c>
      <c r="H89" s="141" t="s">
        <v>98</v>
      </c>
      <c r="I89" s="141" t="s">
        <v>99</v>
      </c>
    </row>
    <row r="90" spans="1:9" ht="12.75">
      <c r="A90" s="139"/>
      <c r="B90" s="142" t="s">
        <v>432</v>
      </c>
      <c r="C90" s="180" t="s">
        <v>433</v>
      </c>
      <c r="D90" s="142" t="s">
        <v>102</v>
      </c>
      <c r="E90" s="142"/>
      <c r="F90" s="142" t="s">
        <v>103</v>
      </c>
      <c r="G90" s="143">
        <v>13.1</v>
      </c>
      <c r="H90" s="142" t="s">
        <v>108</v>
      </c>
      <c r="I90" s="144">
        <v>1003</v>
      </c>
    </row>
    <row r="91" spans="1:9" ht="12.75">
      <c r="A91" s="139"/>
      <c r="B91" s="142" t="s">
        <v>434</v>
      </c>
      <c r="C91" s="180" t="s">
        <v>435</v>
      </c>
      <c r="D91" s="142" t="s">
        <v>166</v>
      </c>
      <c r="E91" s="142"/>
      <c r="F91" s="142" t="s">
        <v>167</v>
      </c>
      <c r="G91" s="145">
        <v>12.97</v>
      </c>
      <c r="H91" s="142" t="s">
        <v>115</v>
      </c>
      <c r="I91" s="144">
        <v>873</v>
      </c>
    </row>
    <row r="92" spans="1:9" ht="12.75">
      <c r="A92" s="139"/>
      <c r="B92" s="142" t="s">
        <v>436</v>
      </c>
      <c r="C92" s="180" t="s">
        <v>437</v>
      </c>
      <c r="D92" s="142" t="s">
        <v>114</v>
      </c>
      <c r="E92" s="142"/>
      <c r="F92" s="142" t="s">
        <v>103</v>
      </c>
      <c r="G92" s="145">
        <v>6.59</v>
      </c>
      <c r="H92" s="142" t="s">
        <v>115</v>
      </c>
      <c r="I92" s="144">
        <v>832</v>
      </c>
    </row>
    <row r="93" spans="1:9" ht="12.75">
      <c r="A93" s="139"/>
      <c r="B93" s="142" t="s">
        <v>438</v>
      </c>
      <c r="C93" s="180" t="s">
        <v>439</v>
      </c>
      <c r="D93" s="142" t="s">
        <v>201</v>
      </c>
      <c r="E93" s="142"/>
      <c r="F93" s="142" t="s">
        <v>103</v>
      </c>
      <c r="G93" s="145">
        <v>51.45</v>
      </c>
      <c r="H93" s="142" t="s">
        <v>115</v>
      </c>
      <c r="I93" s="144">
        <v>805</v>
      </c>
    </row>
    <row r="94" spans="1:9" ht="12.75">
      <c r="A94" s="139"/>
      <c r="B94" s="142" t="s">
        <v>440</v>
      </c>
      <c r="C94" s="180" t="s">
        <v>441</v>
      </c>
      <c r="D94" s="142" t="s">
        <v>114</v>
      </c>
      <c r="E94" s="142"/>
      <c r="F94" s="142" t="s">
        <v>103</v>
      </c>
      <c r="G94" s="145">
        <v>6.35</v>
      </c>
      <c r="H94" s="142" t="s">
        <v>115</v>
      </c>
      <c r="I94" s="144">
        <v>782</v>
      </c>
    </row>
    <row r="95" spans="1:9" ht="12.75">
      <c r="A95" s="139"/>
      <c r="B95" s="142" t="s">
        <v>442</v>
      </c>
      <c r="C95" s="180" t="s">
        <v>443</v>
      </c>
      <c r="D95" s="142" t="s">
        <v>120</v>
      </c>
      <c r="E95" s="142"/>
      <c r="F95" s="142" t="s">
        <v>103</v>
      </c>
      <c r="G95" s="151">
        <v>4</v>
      </c>
      <c r="H95" s="142" t="s">
        <v>115</v>
      </c>
      <c r="I95" s="144">
        <v>750</v>
      </c>
    </row>
    <row r="96" spans="1:9" ht="12.75">
      <c r="A96" s="139"/>
      <c r="B96" s="142" t="s">
        <v>444</v>
      </c>
      <c r="C96" s="180" t="s">
        <v>445</v>
      </c>
      <c r="D96" s="142" t="s">
        <v>107</v>
      </c>
      <c r="E96" s="142"/>
      <c r="F96" s="142" t="s">
        <v>103</v>
      </c>
      <c r="G96" s="152">
        <v>2</v>
      </c>
      <c r="H96" s="142" t="s">
        <v>115</v>
      </c>
      <c r="I96" s="144">
        <v>734</v>
      </c>
    </row>
    <row r="97" spans="1:9" ht="12.75">
      <c r="A97" s="139"/>
      <c r="B97" s="142" t="s">
        <v>446</v>
      </c>
      <c r="C97" s="180" t="s">
        <v>447</v>
      </c>
      <c r="D97" s="142" t="s">
        <v>166</v>
      </c>
      <c r="E97" s="142"/>
      <c r="F97" s="142" t="s">
        <v>167</v>
      </c>
      <c r="G97" s="143">
        <v>11.7</v>
      </c>
      <c r="H97" s="142" t="s">
        <v>115</v>
      </c>
      <c r="I97" s="144">
        <v>669</v>
      </c>
    </row>
    <row r="98" spans="1:9" ht="12.75">
      <c r="A98" s="139"/>
      <c r="B98" s="142" t="s">
        <v>448</v>
      </c>
      <c r="C98" s="180" t="s">
        <v>449</v>
      </c>
      <c r="D98" s="142" t="s">
        <v>114</v>
      </c>
      <c r="E98" s="142"/>
      <c r="F98" s="142" t="s">
        <v>103</v>
      </c>
      <c r="G98" s="150" t="s">
        <v>270</v>
      </c>
      <c r="H98" s="142"/>
      <c r="I98" s="150"/>
    </row>
    <row r="99" spans="1:9" ht="12.75">
      <c r="A99" s="139"/>
      <c r="B99" s="142" t="s">
        <v>450</v>
      </c>
      <c r="C99" s="180" t="s">
        <v>451</v>
      </c>
      <c r="D99" s="142" t="s">
        <v>166</v>
      </c>
      <c r="E99" s="142"/>
      <c r="F99" s="142" t="s">
        <v>167</v>
      </c>
      <c r="G99" s="150" t="s">
        <v>270</v>
      </c>
      <c r="H99" s="142"/>
      <c r="I99" s="150"/>
    </row>
    <row r="100" spans="1:9" ht="12.75">
      <c r="A100" s="139"/>
      <c r="B100" s="142" t="s">
        <v>452</v>
      </c>
      <c r="C100" s="180" t="s">
        <v>453</v>
      </c>
      <c r="D100" s="142" t="s">
        <v>114</v>
      </c>
      <c r="E100" s="142" t="s">
        <v>412</v>
      </c>
      <c r="F100" s="142" t="s">
        <v>103</v>
      </c>
      <c r="G100" s="150" t="s">
        <v>270</v>
      </c>
      <c r="H100" s="142"/>
      <c r="I100" s="150"/>
    </row>
    <row r="101" spans="1:9" ht="12.75">
      <c r="A101" s="139"/>
      <c r="B101" s="147"/>
      <c r="C101" s="178"/>
      <c r="D101" s="239" t="s">
        <v>183</v>
      </c>
      <c r="E101" s="239"/>
      <c r="F101" s="239"/>
      <c r="G101" s="239"/>
      <c r="H101" s="239"/>
      <c r="I101" s="148">
        <v>6448</v>
      </c>
    </row>
    <row r="102" spans="1:9" ht="12.75">
      <c r="A102" s="139"/>
      <c r="B102" s="149"/>
      <c r="C102" s="177"/>
      <c r="D102" s="139"/>
      <c r="E102" s="139"/>
      <c r="F102" s="139"/>
      <c r="G102" s="139"/>
      <c r="H102" s="139"/>
      <c r="I102" s="139"/>
    </row>
    <row r="103" spans="1:9" ht="12.75">
      <c r="A103" s="139"/>
      <c r="B103" s="240" t="s">
        <v>184</v>
      </c>
      <c r="C103" s="240"/>
      <c r="D103" s="240"/>
      <c r="E103" s="240"/>
      <c r="F103" s="240"/>
      <c r="G103" s="139"/>
      <c r="H103" s="139"/>
      <c r="I103" s="139"/>
    </row>
    <row r="104" spans="1:9" ht="12.75">
      <c r="A104" s="139"/>
      <c r="B104" s="139"/>
      <c r="C104" s="177"/>
      <c r="D104" s="139"/>
      <c r="E104" s="139"/>
      <c r="F104" s="139"/>
      <c r="G104" s="139"/>
      <c r="H104" s="139"/>
      <c r="I104" s="139"/>
    </row>
    <row r="105" spans="1:9" ht="12.75">
      <c r="A105" s="139"/>
      <c r="B105" s="142" t="s">
        <v>434</v>
      </c>
      <c r="C105" s="180" t="s">
        <v>435</v>
      </c>
      <c r="D105" s="142" t="s">
        <v>166</v>
      </c>
      <c r="E105" s="142"/>
      <c r="F105" s="142" t="s">
        <v>103</v>
      </c>
      <c r="G105" s="145">
        <v>13.04</v>
      </c>
      <c r="H105" s="142" t="s">
        <v>115</v>
      </c>
      <c r="I105" s="144">
        <v>833</v>
      </c>
    </row>
    <row r="106" spans="1:9" ht="12.75">
      <c r="A106" s="139"/>
      <c r="B106" s="142" t="s">
        <v>438</v>
      </c>
      <c r="C106" s="180" t="s">
        <v>439</v>
      </c>
      <c r="D106" s="142" t="s">
        <v>166</v>
      </c>
      <c r="E106" s="142"/>
      <c r="F106" s="142" t="s">
        <v>167</v>
      </c>
      <c r="G106" s="145">
        <v>11.44</v>
      </c>
      <c r="H106" s="142" t="s">
        <v>115</v>
      </c>
      <c r="I106" s="144">
        <v>742</v>
      </c>
    </row>
    <row r="107" spans="1:9" ht="12.75">
      <c r="A107" s="139"/>
      <c r="B107" s="142" t="s">
        <v>438</v>
      </c>
      <c r="C107" s="180" t="s">
        <v>439</v>
      </c>
      <c r="D107" s="142" t="s">
        <v>166</v>
      </c>
      <c r="E107" s="142"/>
      <c r="F107" s="142" t="s">
        <v>103</v>
      </c>
      <c r="G107" s="145">
        <v>11.81</v>
      </c>
      <c r="H107" s="142" t="s">
        <v>123</v>
      </c>
      <c r="I107" s="144">
        <v>640</v>
      </c>
    </row>
    <row r="108" spans="1:9" ht="12.75">
      <c r="A108" s="139"/>
      <c r="B108" s="142" t="s">
        <v>450</v>
      </c>
      <c r="C108" s="180" t="s">
        <v>451</v>
      </c>
      <c r="D108" s="142" t="s">
        <v>145</v>
      </c>
      <c r="E108" s="142"/>
      <c r="F108" s="142" t="s">
        <v>103</v>
      </c>
      <c r="G108" s="150" t="s">
        <v>270</v>
      </c>
      <c r="H108" s="142"/>
      <c r="I108" s="150"/>
    </row>
    <row r="109" spans="1:9" ht="12.75">
      <c r="A109" s="139"/>
      <c r="B109" s="142" t="s">
        <v>442</v>
      </c>
      <c r="C109" s="180" t="s">
        <v>443</v>
      </c>
      <c r="D109" s="142" t="s">
        <v>111</v>
      </c>
      <c r="E109" s="142"/>
      <c r="F109" s="142" t="s">
        <v>103</v>
      </c>
      <c r="G109" s="150" t="s">
        <v>270</v>
      </c>
      <c r="H109" s="142"/>
      <c r="I109" s="150"/>
    </row>
    <row r="110" spans="1:9" ht="12.75">
      <c r="A110" s="139"/>
      <c r="B110" s="142" t="s">
        <v>438</v>
      </c>
      <c r="C110" s="180" t="s">
        <v>439</v>
      </c>
      <c r="D110" s="142" t="s">
        <v>145</v>
      </c>
      <c r="E110" s="142"/>
      <c r="F110" s="142" t="s">
        <v>103</v>
      </c>
      <c r="G110" s="150" t="s">
        <v>270</v>
      </c>
      <c r="H110" s="142"/>
      <c r="I110" s="150"/>
    </row>
    <row r="111" spans="1:9" ht="12.75">
      <c r="A111" s="139"/>
      <c r="B111" s="147"/>
      <c r="C111" s="178"/>
      <c r="D111" s="147"/>
      <c r="E111" s="147"/>
      <c r="F111" s="147"/>
      <c r="G111" s="147"/>
      <c r="H111" s="147"/>
      <c r="I111" s="147"/>
    </row>
    <row r="112" spans="1:9" ht="12.75">
      <c r="A112" s="139"/>
      <c r="B112" s="140" t="s">
        <v>6</v>
      </c>
      <c r="C112" s="177"/>
      <c r="D112" s="139"/>
      <c r="E112" s="139"/>
      <c r="F112" s="139"/>
      <c r="G112" s="139"/>
      <c r="H112" s="139"/>
      <c r="I112" s="139"/>
    </row>
    <row r="113" spans="1:9" ht="12.75">
      <c r="A113" s="139"/>
      <c r="B113" s="139" t="s">
        <v>185</v>
      </c>
      <c r="C113" s="177"/>
      <c r="D113" s="139"/>
      <c r="E113" s="139"/>
      <c r="F113" s="140" t="s">
        <v>61</v>
      </c>
      <c r="G113" s="139"/>
      <c r="H113" s="139"/>
      <c r="I113" s="139"/>
    </row>
    <row r="114" spans="1:9" ht="12.75">
      <c r="A114" s="139"/>
      <c r="B114" s="139"/>
      <c r="C114" s="177"/>
      <c r="D114" s="139"/>
      <c r="E114" s="139"/>
      <c r="F114" s="139"/>
      <c r="G114" s="139"/>
      <c r="H114" s="139"/>
      <c r="I114" s="139"/>
    </row>
    <row r="115" spans="1:9" ht="12.75">
      <c r="A115" s="139"/>
      <c r="B115" s="139"/>
      <c r="C115" s="177"/>
      <c r="D115" s="139"/>
      <c r="E115" s="139"/>
      <c r="F115" s="139"/>
      <c r="G115" s="139"/>
      <c r="H115" s="139"/>
      <c r="I115" s="139"/>
    </row>
    <row r="116" spans="1:9" ht="12.75">
      <c r="A116" s="139"/>
      <c r="B116" s="140" t="s">
        <v>2</v>
      </c>
      <c r="C116" s="177"/>
      <c r="D116" s="139"/>
      <c r="E116" s="139"/>
      <c r="F116" s="140" t="s">
        <v>35</v>
      </c>
      <c r="G116" s="139"/>
      <c r="H116" s="139"/>
      <c r="I116" s="139"/>
    </row>
    <row r="117" spans="1:9" ht="12.75">
      <c r="A117" s="139"/>
      <c r="B117" s="139" t="s">
        <v>185</v>
      </c>
      <c r="C117" s="177"/>
      <c r="D117" s="139"/>
      <c r="E117" s="139"/>
      <c r="F117" s="139"/>
      <c r="G117" s="139"/>
      <c r="H117" s="139"/>
      <c r="I117" s="139"/>
    </row>
    <row r="119" spans="1:9" ht="15.75">
      <c r="A119" s="237" t="s">
        <v>89</v>
      </c>
      <c r="B119" s="237"/>
      <c r="C119" s="237"/>
      <c r="D119" s="237"/>
      <c r="E119" s="237"/>
      <c r="F119" s="237"/>
      <c r="G119" s="237"/>
      <c r="H119" s="139"/>
      <c r="I119" s="139"/>
    </row>
    <row r="120" spans="1:9" ht="12.75">
      <c r="A120" s="234" t="s">
        <v>739</v>
      </c>
      <c r="B120" s="234"/>
      <c r="C120" s="234"/>
      <c r="D120" s="234"/>
      <c r="E120" s="234"/>
      <c r="F120" s="234"/>
      <c r="G120" s="234"/>
      <c r="H120" s="139"/>
      <c r="I120" s="139"/>
    </row>
    <row r="121" spans="1:9" ht="15.75">
      <c r="A121" s="237" t="s">
        <v>90</v>
      </c>
      <c r="B121" s="237"/>
      <c r="C121" s="237"/>
      <c r="D121" s="237"/>
      <c r="E121" s="237"/>
      <c r="F121" s="237"/>
      <c r="G121" s="237"/>
      <c r="H121" s="139"/>
      <c r="I121" s="139"/>
    </row>
    <row r="122" spans="1:9" ht="12.75">
      <c r="A122" s="238" t="s">
        <v>77</v>
      </c>
      <c r="B122" s="238"/>
      <c r="C122" s="238"/>
      <c r="D122" s="238"/>
      <c r="E122" s="238"/>
      <c r="F122" s="238"/>
      <c r="G122" s="238"/>
      <c r="H122" s="139"/>
      <c r="I122" s="139"/>
    </row>
    <row r="123" spans="1:9" ht="12.75">
      <c r="A123" s="139"/>
      <c r="B123" s="139"/>
      <c r="C123" s="177"/>
      <c r="D123" s="139"/>
      <c r="E123" s="139"/>
      <c r="F123" s="139"/>
      <c r="G123" s="139"/>
      <c r="H123" s="139"/>
      <c r="I123" s="139"/>
    </row>
    <row r="124" spans="1:9" ht="21">
      <c r="A124" s="140"/>
      <c r="B124" s="141" t="s">
        <v>92</v>
      </c>
      <c r="C124" s="179" t="s">
        <v>93</v>
      </c>
      <c r="D124" s="141" t="s">
        <v>94</v>
      </c>
      <c r="E124" s="141" t="s">
        <v>95</v>
      </c>
      <c r="F124" s="141" t="s">
        <v>96</v>
      </c>
      <c r="G124" s="141" t="s">
        <v>97</v>
      </c>
      <c r="H124" s="141" t="s">
        <v>98</v>
      </c>
      <c r="I124" s="141" t="s">
        <v>99</v>
      </c>
    </row>
    <row r="125" spans="1:9" ht="12.75">
      <c r="A125" s="139"/>
      <c r="B125" s="142" t="s">
        <v>454</v>
      </c>
      <c r="C125" s="180" t="s">
        <v>455</v>
      </c>
      <c r="D125" s="142" t="s">
        <v>189</v>
      </c>
      <c r="E125" s="142"/>
      <c r="F125" s="142" t="s">
        <v>103</v>
      </c>
      <c r="G125" s="143">
        <v>59.9</v>
      </c>
      <c r="H125" s="142" t="s">
        <v>108</v>
      </c>
      <c r="I125" s="144">
        <v>1024</v>
      </c>
    </row>
    <row r="126" spans="1:9" ht="12.75">
      <c r="A126" s="139"/>
      <c r="B126" s="142" t="s">
        <v>456</v>
      </c>
      <c r="C126" s="180" t="s">
        <v>457</v>
      </c>
      <c r="D126" s="142" t="s">
        <v>201</v>
      </c>
      <c r="E126" s="142"/>
      <c r="F126" s="142" t="s">
        <v>103</v>
      </c>
      <c r="G126" s="145">
        <v>55.37</v>
      </c>
      <c r="H126" s="142" t="s">
        <v>108</v>
      </c>
      <c r="I126" s="144">
        <v>1024</v>
      </c>
    </row>
    <row r="127" spans="1:9" ht="12.75">
      <c r="A127" s="139"/>
      <c r="B127" s="142" t="s">
        <v>458</v>
      </c>
      <c r="C127" s="180" t="s">
        <v>459</v>
      </c>
      <c r="D127" s="142" t="s">
        <v>201</v>
      </c>
      <c r="E127" s="142"/>
      <c r="F127" s="142" t="s">
        <v>103</v>
      </c>
      <c r="G127" s="145">
        <v>56.68</v>
      </c>
      <c r="H127" s="142" t="s">
        <v>104</v>
      </c>
      <c r="I127" s="144">
        <v>983</v>
      </c>
    </row>
    <row r="128" spans="1:9" ht="12.75">
      <c r="A128" s="139"/>
      <c r="B128" s="142" t="s">
        <v>460</v>
      </c>
      <c r="C128" s="180" t="s">
        <v>461</v>
      </c>
      <c r="D128" s="142" t="s">
        <v>107</v>
      </c>
      <c r="E128" s="142"/>
      <c r="F128" s="142" t="s">
        <v>103</v>
      </c>
      <c r="G128" s="153">
        <v>1</v>
      </c>
      <c r="H128" s="142" t="s">
        <v>108</v>
      </c>
      <c r="I128" s="144">
        <v>958</v>
      </c>
    </row>
    <row r="129" spans="1:9" ht="12.75">
      <c r="A129" s="139"/>
      <c r="B129" s="142" t="s">
        <v>462</v>
      </c>
      <c r="C129" s="180" t="s">
        <v>463</v>
      </c>
      <c r="D129" s="142" t="s">
        <v>366</v>
      </c>
      <c r="E129" s="142"/>
      <c r="F129" s="142" t="s">
        <v>103</v>
      </c>
      <c r="G129" s="145">
        <v>17.24</v>
      </c>
      <c r="H129" s="142" t="s">
        <v>290</v>
      </c>
      <c r="I129" s="144">
        <v>954</v>
      </c>
    </row>
    <row r="130" spans="1:9" ht="12.75">
      <c r="A130" s="139"/>
      <c r="B130" s="142" t="s">
        <v>464</v>
      </c>
      <c r="C130" s="180" t="s">
        <v>465</v>
      </c>
      <c r="D130" s="142" t="s">
        <v>107</v>
      </c>
      <c r="E130" s="142"/>
      <c r="F130" s="142" t="s">
        <v>103</v>
      </c>
      <c r="G130" s="154">
        <v>2</v>
      </c>
      <c r="H130" s="142" t="s">
        <v>104</v>
      </c>
      <c r="I130" s="144">
        <v>949</v>
      </c>
    </row>
    <row r="131" spans="1:9" ht="12.75">
      <c r="A131" s="139"/>
      <c r="B131" s="142" t="s">
        <v>466</v>
      </c>
      <c r="C131" s="180" t="s">
        <v>467</v>
      </c>
      <c r="D131" s="142" t="s">
        <v>166</v>
      </c>
      <c r="E131" s="142"/>
      <c r="F131" s="142" t="s">
        <v>167</v>
      </c>
      <c r="G131" s="145">
        <v>12.57</v>
      </c>
      <c r="H131" s="142" t="s">
        <v>104</v>
      </c>
      <c r="I131" s="144">
        <v>935</v>
      </c>
    </row>
    <row r="132" spans="1:9" ht="12.75">
      <c r="A132" s="139"/>
      <c r="B132" s="142" t="s">
        <v>468</v>
      </c>
      <c r="C132" s="180" t="s">
        <v>138</v>
      </c>
      <c r="D132" s="142" t="s">
        <v>145</v>
      </c>
      <c r="E132" s="142"/>
      <c r="F132" s="142" t="s">
        <v>103</v>
      </c>
      <c r="G132" s="145">
        <v>22.36</v>
      </c>
      <c r="H132" s="142" t="s">
        <v>104</v>
      </c>
      <c r="I132" s="144">
        <v>892</v>
      </c>
    </row>
    <row r="133" spans="1:9" ht="12.75">
      <c r="A133" s="139"/>
      <c r="B133" s="142" t="s">
        <v>469</v>
      </c>
      <c r="C133" s="180" t="s">
        <v>470</v>
      </c>
      <c r="D133" s="142" t="s">
        <v>107</v>
      </c>
      <c r="E133" s="142"/>
      <c r="F133" s="142" t="s">
        <v>103</v>
      </c>
      <c r="G133" s="155">
        <v>1</v>
      </c>
      <c r="H133" s="142" t="s">
        <v>104</v>
      </c>
      <c r="I133" s="144">
        <v>884</v>
      </c>
    </row>
    <row r="134" spans="1:9" ht="12.75">
      <c r="A134" s="139"/>
      <c r="B134" s="142" t="s">
        <v>471</v>
      </c>
      <c r="C134" s="180" t="s">
        <v>472</v>
      </c>
      <c r="D134" s="142" t="s">
        <v>204</v>
      </c>
      <c r="E134" s="142"/>
      <c r="F134" s="142" t="s">
        <v>103</v>
      </c>
      <c r="G134" s="145">
        <v>15.13</v>
      </c>
      <c r="H134" s="142" t="s">
        <v>108</v>
      </c>
      <c r="I134" s="144">
        <v>875</v>
      </c>
    </row>
    <row r="135" spans="1:9" ht="12.75">
      <c r="A135" s="139"/>
      <c r="B135" s="142" t="s">
        <v>473</v>
      </c>
      <c r="C135" s="180" t="s">
        <v>474</v>
      </c>
      <c r="D135" s="142" t="s">
        <v>145</v>
      </c>
      <c r="E135" s="142"/>
      <c r="F135" s="142" t="s">
        <v>103</v>
      </c>
      <c r="G135" s="145">
        <v>22.57</v>
      </c>
      <c r="H135" s="142" t="s">
        <v>104</v>
      </c>
      <c r="I135" s="144">
        <v>865</v>
      </c>
    </row>
    <row r="136" spans="1:9" ht="12.75">
      <c r="A136" s="139"/>
      <c r="B136" s="142" t="s">
        <v>475</v>
      </c>
      <c r="C136" s="180" t="s">
        <v>476</v>
      </c>
      <c r="D136" s="142" t="s">
        <v>107</v>
      </c>
      <c r="E136" s="142"/>
      <c r="F136" s="142" t="s">
        <v>103</v>
      </c>
      <c r="G136" s="156">
        <v>1</v>
      </c>
      <c r="H136" s="142" t="s">
        <v>104</v>
      </c>
      <c r="I136" s="144">
        <v>830</v>
      </c>
    </row>
    <row r="137" spans="1:9" ht="12.75">
      <c r="A137" s="139"/>
      <c r="B137" s="142" t="s">
        <v>477</v>
      </c>
      <c r="C137" s="180" t="s">
        <v>478</v>
      </c>
      <c r="D137" s="142" t="s">
        <v>111</v>
      </c>
      <c r="E137" s="142"/>
      <c r="F137" s="142" t="s">
        <v>103</v>
      </c>
      <c r="G137" s="157">
        <v>8</v>
      </c>
      <c r="H137" s="142" t="s">
        <v>104</v>
      </c>
      <c r="I137" s="144">
        <v>811</v>
      </c>
    </row>
    <row r="138" spans="1:9" ht="22.5">
      <c r="A138" s="139"/>
      <c r="B138" s="142" t="s">
        <v>479</v>
      </c>
      <c r="C138" s="180" t="s">
        <v>480</v>
      </c>
      <c r="D138" s="142" t="s">
        <v>201</v>
      </c>
      <c r="E138" s="142"/>
      <c r="F138" s="142" t="s">
        <v>103</v>
      </c>
      <c r="G138" s="145">
        <v>52.43</v>
      </c>
      <c r="H138" s="142" t="s">
        <v>115</v>
      </c>
      <c r="I138" s="144">
        <v>754</v>
      </c>
    </row>
    <row r="139" spans="1:9" ht="12.75">
      <c r="A139" s="139"/>
      <c r="B139" s="142" t="s">
        <v>481</v>
      </c>
      <c r="C139" s="180" t="s">
        <v>482</v>
      </c>
      <c r="D139" s="142" t="s">
        <v>114</v>
      </c>
      <c r="E139" s="142"/>
      <c r="F139" s="142" t="s">
        <v>103</v>
      </c>
      <c r="G139" s="145">
        <v>4.88</v>
      </c>
      <c r="H139" s="142" t="s">
        <v>123</v>
      </c>
      <c r="I139" s="144">
        <v>749</v>
      </c>
    </row>
    <row r="140" spans="1:9" ht="12.75">
      <c r="A140" s="139"/>
      <c r="B140" s="142" t="s">
        <v>483</v>
      </c>
      <c r="C140" s="180" t="s">
        <v>484</v>
      </c>
      <c r="D140" s="142" t="s">
        <v>128</v>
      </c>
      <c r="E140" s="142"/>
      <c r="F140" s="142" t="s">
        <v>103</v>
      </c>
      <c r="G140" s="145">
        <v>48.64</v>
      </c>
      <c r="H140" s="142" t="s">
        <v>104</v>
      </c>
      <c r="I140" s="144">
        <v>739</v>
      </c>
    </row>
    <row r="141" spans="1:9" ht="12.75">
      <c r="A141" s="139"/>
      <c r="B141" s="142" t="s">
        <v>485</v>
      </c>
      <c r="C141" s="180" t="s">
        <v>486</v>
      </c>
      <c r="D141" s="142" t="s">
        <v>114</v>
      </c>
      <c r="E141" s="142"/>
      <c r="F141" s="142" t="s">
        <v>103</v>
      </c>
      <c r="G141" s="145">
        <v>6.14</v>
      </c>
      <c r="H141" s="142" t="s">
        <v>123</v>
      </c>
      <c r="I141" s="144">
        <v>739</v>
      </c>
    </row>
    <row r="142" spans="1:9" ht="12.75">
      <c r="A142" s="139"/>
      <c r="B142" s="142" t="s">
        <v>487</v>
      </c>
      <c r="C142" s="180" t="s">
        <v>488</v>
      </c>
      <c r="D142" s="142" t="s">
        <v>111</v>
      </c>
      <c r="E142" s="142"/>
      <c r="F142" s="142" t="s">
        <v>103</v>
      </c>
      <c r="G142" s="158">
        <v>9</v>
      </c>
      <c r="H142" s="142" t="s">
        <v>115</v>
      </c>
      <c r="I142" s="144">
        <v>731</v>
      </c>
    </row>
    <row r="143" spans="1:9" ht="12.75">
      <c r="A143" s="139"/>
      <c r="B143" s="142" t="s">
        <v>489</v>
      </c>
      <c r="C143" s="180" t="s">
        <v>490</v>
      </c>
      <c r="D143" s="142" t="s">
        <v>201</v>
      </c>
      <c r="E143" s="142"/>
      <c r="F143" s="142" t="s">
        <v>103</v>
      </c>
      <c r="G143" s="145">
        <v>54.52</v>
      </c>
      <c r="H143" s="142" t="s">
        <v>123</v>
      </c>
      <c r="I143" s="144">
        <v>651</v>
      </c>
    </row>
    <row r="144" spans="1:9" ht="22.5">
      <c r="A144" s="139"/>
      <c r="B144" s="142" t="s">
        <v>491</v>
      </c>
      <c r="C144" s="180" t="s">
        <v>492</v>
      </c>
      <c r="D144" s="142" t="s">
        <v>166</v>
      </c>
      <c r="E144" s="142"/>
      <c r="F144" s="142" t="s">
        <v>167</v>
      </c>
      <c r="G144" s="145">
        <v>12.31</v>
      </c>
      <c r="H144" s="142" t="s">
        <v>150</v>
      </c>
      <c r="I144" s="144">
        <v>513</v>
      </c>
    </row>
    <row r="145" spans="1:9" ht="12.75">
      <c r="A145" s="139"/>
      <c r="B145" s="142" t="s">
        <v>493</v>
      </c>
      <c r="C145" s="180" t="s">
        <v>494</v>
      </c>
      <c r="D145" s="142" t="s">
        <v>166</v>
      </c>
      <c r="E145" s="142"/>
      <c r="F145" s="142" t="s">
        <v>167</v>
      </c>
      <c r="G145" s="150" t="s">
        <v>270</v>
      </c>
      <c r="H145" s="142"/>
      <c r="I145" s="150"/>
    </row>
    <row r="146" spans="1:9" ht="12.75">
      <c r="A146" s="139"/>
      <c r="B146" s="142" t="s">
        <v>495</v>
      </c>
      <c r="C146" s="180" t="s">
        <v>496</v>
      </c>
      <c r="D146" s="142" t="s">
        <v>145</v>
      </c>
      <c r="E146" s="142"/>
      <c r="F146" s="142" t="s">
        <v>103</v>
      </c>
      <c r="G146" s="150" t="s">
        <v>270</v>
      </c>
      <c r="H146" s="142"/>
      <c r="I146" s="150"/>
    </row>
    <row r="147" spans="1:9" ht="12.75">
      <c r="A147" s="139"/>
      <c r="B147" s="142" t="s">
        <v>497</v>
      </c>
      <c r="C147" s="180" t="s">
        <v>498</v>
      </c>
      <c r="D147" s="142" t="s">
        <v>201</v>
      </c>
      <c r="E147" s="142"/>
      <c r="F147" s="142" t="s">
        <v>103</v>
      </c>
      <c r="G147" s="150" t="s">
        <v>270</v>
      </c>
      <c r="H147" s="142"/>
      <c r="I147" s="150"/>
    </row>
    <row r="148" spans="1:9" ht="12.75">
      <c r="A148" s="139"/>
      <c r="B148" s="142" t="s">
        <v>499</v>
      </c>
      <c r="C148" s="180" t="s">
        <v>500</v>
      </c>
      <c r="D148" s="142" t="s">
        <v>120</v>
      </c>
      <c r="E148" s="142"/>
      <c r="F148" s="142" t="s">
        <v>103</v>
      </c>
      <c r="G148" s="150" t="s">
        <v>275</v>
      </c>
      <c r="H148" s="142"/>
      <c r="I148" s="150"/>
    </row>
    <row r="149" spans="1:9" ht="12.75">
      <c r="A149" s="139"/>
      <c r="B149" s="142" t="s">
        <v>501</v>
      </c>
      <c r="C149" s="180" t="s">
        <v>502</v>
      </c>
      <c r="D149" s="142" t="s">
        <v>204</v>
      </c>
      <c r="E149" s="142"/>
      <c r="F149" s="142" t="s">
        <v>167</v>
      </c>
      <c r="G149" s="145">
        <v>14.58</v>
      </c>
      <c r="H149" s="142"/>
      <c r="I149" s="150"/>
    </row>
    <row r="150" spans="1:9" ht="12.75">
      <c r="A150" s="139"/>
      <c r="B150" s="142" t="s">
        <v>503</v>
      </c>
      <c r="C150" s="180" t="s">
        <v>504</v>
      </c>
      <c r="D150" s="142" t="s">
        <v>114</v>
      </c>
      <c r="E150" s="142"/>
      <c r="F150" s="142" t="s">
        <v>103</v>
      </c>
      <c r="G150" s="150" t="s">
        <v>270</v>
      </c>
      <c r="H150" s="142"/>
      <c r="I150" s="150"/>
    </row>
    <row r="151" spans="1:9" ht="12.75">
      <c r="A151" s="139"/>
      <c r="B151" s="142" t="s">
        <v>505</v>
      </c>
      <c r="C151" s="180" t="s">
        <v>506</v>
      </c>
      <c r="D151" s="142" t="s">
        <v>201</v>
      </c>
      <c r="E151" s="142"/>
      <c r="F151" s="142" t="s">
        <v>103</v>
      </c>
      <c r="G151" s="150" t="s">
        <v>270</v>
      </c>
      <c r="H151" s="142"/>
      <c r="I151" s="150"/>
    </row>
    <row r="152" spans="1:9" ht="12.75">
      <c r="A152" s="139"/>
      <c r="B152" s="142" t="s">
        <v>507</v>
      </c>
      <c r="C152" s="180" t="s">
        <v>508</v>
      </c>
      <c r="D152" s="142" t="s">
        <v>201</v>
      </c>
      <c r="E152" s="142"/>
      <c r="F152" s="142" t="s">
        <v>103</v>
      </c>
      <c r="G152" s="150" t="s">
        <v>270</v>
      </c>
      <c r="H152" s="142"/>
      <c r="I152" s="150"/>
    </row>
    <row r="153" spans="1:9" ht="12.75">
      <c r="A153" s="139"/>
      <c r="B153" s="147"/>
      <c r="C153" s="178"/>
      <c r="D153" s="239" t="s">
        <v>183</v>
      </c>
      <c r="E153" s="239"/>
      <c r="F153" s="239"/>
      <c r="G153" s="239"/>
      <c r="H153" s="239"/>
      <c r="I153" s="148">
        <v>16860</v>
      </c>
    </row>
    <row r="154" spans="1:9" ht="12.75">
      <c r="A154" s="139"/>
      <c r="B154" s="149"/>
      <c r="C154" s="177"/>
      <c r="D154" s="139"/>
      <c r="E154" s="139"/>
      <c r="F154" s="139"/>
      <c r="G154" s="139"/>
      <c r="H154" s="139"/>
      <c r="I154" s="139"/>
    </row>
    <row r="155" spans="1:9" ht="12.75">
      <c r="A155" s="139"/>
      <c r="B155" s="240" t="s">
        <v>184</v>
      </c>
      <c r="C155" s="240"/>
      <c r="D155" s="240"/>
      <c r="E155" s="240"/>
      <c r="F155" s="240"/>
      <c r="G155" s="139"/>
      <c r="H155" s="139"/>
      <c r="I155" s="139"/>
    </row>
    <row r="156" spans="1:9" ht="12.75">
      <c r="A156" s="139"/>
      <c r="B156" s="139"/>
      <c r="C156" s="177"/>
      <c r="D156" s="139"/>
      <c r="E156" s="139"/>
      <c r="F156" s="139"/>
      <c r="G156" s="139"/>
      <c r="H156" s="139"/>
      <c r="I156" s="139"/>
    </row>
    <row r="157" spans="1:9" ht="12.75">
      <c r="A157" s="139"/>
      <c r="B157" s="142" t="s">
        <v>466</v>
      </c>
      <c r="C157" s="180" t="s">
        <v>467</v>
      </c>
      <c r="D157" s="142" t="s">
        <v>166</v>
      </c>
      <c r="E157" s="142"/>
      <c r="F157" s="142" t="s">
        <v>103</v>
      </c>
      <c r="G157" s="145">
        <v>12.59</v>
      </c>
      <c r="H157" s="142" t="s">
        <v>104</v>
      </c>
      <c r="I157" s="144">
        <v>932</v>
      </c>
    </row>
    <row r="158" spans="1:9" ht="12.75">
      <c r="A158" s="139"/>
      <c r="B158" s="142" t="s">
        <v>471</v>
      </c>
      <c r="C158" s="180" t="s">
        <v>472</v>
      </c>
      <c r="D158" s="142" t="s">
        <v>204</v>
      </c>
      <c r="E158" s="142"/>
      <c r="F158" s="142" t="s">
        <v>167</v>
      </c>
      <c r="G158" s="145">
        <v>15.27</v>
      </c>
      <c r="H158" s="142" t="s">
        <v>104</v>
      </c>
      <c r="I158" s="144">
        <v>853</v>
      </c>
    </row>
    <row r="159" spans="1:9" ht="12.75">
      <c r="A159" s="139"/>
      <c r="B159" s="142" t="s">
        <v>468</v>
      </c>
      <c r="C159" s="180" t="s">
        <v>138</v>
      </c>
      <c r="D159" s="142" t="s">
        <v>166</v>
      </c>
      <c r="E159" s="142"/>
      <c r="F159" s="142" t="s">
        <v>103</v>
      </c>
      <c r="G159" s="145">
        <v>11.14</v>
      </c>
      <c r="H159" s="142" t="s">
        <v>104</v>
      </c>
      <c r="I159" s="144">
        <v>831</v>
      </c>
    </row>
    <row r="160" spans="1:9" ht="12.75">
      <c r="A160" s="139"/>
      <c r="B160" s="142" t="s">
        <v>468</v>
      </c>
      <c r="C160" s="180" t="s">
        <v>138</v>
      </c>
      <c r="D160" s="142" t="s">
        <v>166</v>
      </c>
      <c r="E160" s="142"/>
      <c r="F160" s="142" t="s">
        <v>167</v>
      </c>
      <c r="G160" s="145">
        <v>11.25</v>
      </c>
      <c r="H160" s="142" t="s">
        <v>104</v>
      </c>
      <c r="I160" s="144">
        <v>798</v>
      </c>
    </row>
    <row r="161" spans="1:9" ht="12.75">
      <c r="A161" s="139"/>
      <c r="B161" s="142" t="s">
        <v>485</v>
      </c>
      <c r="C161" s="180" t="s">
        <v>486</v>
      </c>
      <c r="D161" s="142" t="s">
        <v>217</v>
      </c>
      <c r="E161" s="142"/>
      <c r="F161" s="142" t="s">
        <v>103</v>
      </c>
      <c r="G161" s="143">
        <v>1.8</v>
      </c>
      <c r="H161" s="142" t="s">
        <v>115</v>
      </c>
      <c r="I161" s="144">
        <v>675</v>
      </c>
    </row>
    <row r="162" spans="1:9" ht="12.75">
      <c r="A162" s="139"/>
      <c r="B162" s="142" t="s">
        <v>485</v>
      </c>
      <c r="C162" s="180" t="s">
        <v>486</v>
      </c>
      <c r="D162" s="142" t="s">
        <v>204</v>
      </c>
      <c r="E162" s="142"/>
      <c r="F162" s="142" t="s">
        <v>167</v>
      </c>
      <c r="G162" s="150" t="s">
        <v>270</v>
      </c>
      <c r="H162" s="142"/>
      <c r="I162" s="150"/>
    </row>
    <row r="163" spans="1:9" ht="12.75">
      <c r="A163" s="139"/>
      <c r="B163" s="142" t="s">
        <v>456</v>
      </c>
      <c r="C163" s="180" t="s">
        <v>457</v>
      </c>
      <c r="D163" s="142" t="s">
        <v>145</v>
      </c>
      <c r="E163" s="142"/>
      <c r="F163" s="142" t="s">
        <v>103</v>
      </c>
      <c r="G163" s="150" t="s">
        <v>270</v>
      </c>
      <c r="H163" s="142"/>
      <c r="I163" s="150"/>
    </row>
    <row r="164" spans="1:9" ht="12.75">
      <c r="A164" s="139"/>
      <c r="B164" s="142" t="s">
        <v>454</v>
      </c>
      <c r="C164" s="180" t="s">
        <v>455</v>
      </c>
      <c r="D164" s="142" t="s">
        <v>145</v>
      </c>
      <c r="E164" s="142"/>
      <c r="F164" s="142" t="s">
        <v>103</v>
      </c>
      <c r="G164" s="150" t="s">
        <v>270</v>
      </c>
      <c r="H164" s="142"/>
      <c r="I164" s="150"/>
    </row>
    <row r="165" spans="1:9" ht="12.75">
      <c r="A165" s="139"/>
      <c r="B165" s="147"/>
      <c r="C165" s="178"/>
      <c r="D165" s="147"/>
      <c r="E165" s="147"/>
      <c r="F165" s="147"/>
      <c r="G165" s="147"/>
      <c r="H165" s="147"/>
      <c r="I165" s="147"/>
    </row>
    <row r="166" spans="1:9" ht="12.75">
      <c r="A166" s="139"/>
      <c r="B166" s="140" t="s">
        <v>6</v>
      </c>
      <c r="C166" s="177"/>
      <c r="D166" s="139"/>
      <c r="E166" s="139"/>
      <c r="F166" s="139"/>
      <c r="G166" s="139"/>
      <c r="H166" s="139"/>
      <c r="I166" s="139"/>
    </row>
    <row r="167" spans="1:9" ht="12.75">
      <c r="A167" s="139"/>
      <c r="B167" s="139" t="s">
        <v>185</v>
      </c>
      <c r="C167" s="177"/>
      <c r="D167" s="139"/>
      <c r="E167" s="139"/>
      <c r="F167" s="140" t="s">
        <v>61</v>
      </c>
      <c r="G167" s="139"/>
      <c r="H167" s="139"/>
      <c r="I167" s="139"/>
    </row>
    <row r="168" spans="1:9" ht="12.75">
      <c r="A168" s="139"/>
      <c r="B168" s="139"/>
      <c r="C168" s="177"/>
      <c r="D168" s="139"/>
      <c r="E168" s="139"/>
      <c r="F168" s="139"/>
      <c r="G168" s="139"/>
      <c r="H168" s="139"/>
      <c r="I168" s="139"/>
    </row>
    <row r="169" spans="1:9" ht="12.75">
      <c r="A169" s="139"/>
      <c r="B169" s="139"/>
      <c r="C169" s="177"/>
      <c r="D169" s="139"/>
      <c r="E169" s="139"/>
      <c r="F169" s="139"/>
      <c r="G169" s="139"/>
      <c r="H169" s="139"/>
      <c r="I169" s="139"/>
    </row>
    <row r="170" spans="1:9" ht="12.75">
      <c r="A170" s="139"/>
      <c r="B170" s="140" t="s">
        <v>2</v>
      </c>
      <c r="C170" s="177"/>
      <c r="D170" s="139"/>
      <c r="E170" s="139"/>
      <c r="F170" s="140" t="s">
        <v>35</v>
      </c>
      <c r="G170" s="139"/>
      <c r="H170" s="139"/>
      <c r="I170" s="139"/>
    </row>
    <row r="171" spans="1:9" ht="12.75">
      <c r="A171" s="139"/>
      <c r="B171" s="139" t="s">
        <v>185</v>
      </c>
      <c r="C171" s="177"/>
      <c r="D171" s="139"/>
      <c r="E171" s="139"/>
      <c r="F171" s="139"/>
      <c r="G171" s="139"/>
      <c r="H171" s="139"/>
      <c r="I171" s="139"/>
    </row>
  </sheetData>
  <sheetProtection/>
  <mergeCells count="30">
    <mergeCell ref="A119:G119"/>
    <mergeCell ref="A120:G120"/>
    <mergeCell ref="A121:G121"/>
    <mergeCell ref="A122:G122"/>
    <mergeCell ref="D153:H153"/>
    <mergeCell ref="B155:F155"/>
    <mergeCell ref="A84:G84"/>
    <mergeCell ref="A85:G85"/>
    <mergeCell ref="A86:G86"/>
    <mergeCell ref="A87:G87"/>
    <mergeCell ref="D101:H101"/>
    <mergeCell ref="B103:F103"/>
    <mergeCell ref="A62:G62"/>
    <mergeCell ref="A63:G63"/>
    <mergeCell ref="A64:G64"/>
    <mergeCell ref="A65:G65"/>
    <mergeCell ref="D71:H71"/>
    <mergeCell ref="B73:F73"/>
    <mergeCell ref="A36:G36"/>
    <mergeCell ref="A37:G37"/>
    <mergeCell ref="A38:G38"/>
    <mergeCell ref="A39:G39"/>
    <mergeCell ref="D49:H49"/>
    <mergeCell ref="B51:F51"/>
    <mergeCell ref="A1:G1"/>
    <mergeCell ref="A2:G2"/>
    <mergeCell ref="A3:G3"/>
    <mergeCell ref="A4:G4"/>
    <mergeCell ref="D16:H16"/>
    <mergeCell ref="B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Sony</cp:lastModifiedBy>
  <cp:lastPrinted>2014-05-11T07:33:16Z</cp:lastPrinted>
  <dcterms:created xsi:type="dcterms:W3CDTF">2006-03-22T19:35:35Z</dcterms:created>
  <dcterms:modified xsi:type="dcterms:W3CDTF">2014-05-11T07:44:25Z</dcterms:modified>
  <cp:category/>
  <cp:version/>
  <cp:contentType/>
  <cp:contentStatus/>
</cp:coreProperties>
</file>